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verall Budget" sheetId="1" r:id="rId4"/>
    <sheet state="visible" name="1 Transportation Stipend List" sheetId="2" r:id="rId5"/>
    <sheet state="visible" name="Community Event &amp; Meeting Budge" sheetId="3" r:id="rId6"/>
    <sheet state="visible" name="Professional Development Budget" sheetId="4" r:id="rId7"/>
    <sheet state="visible" name="Income Generating Activity Budg" sheetId="5" r:id="rId8"/>
    <sheet state="visible" name=" Income Generating Activity Mon" sheetId="6" r:id="rId9"/>
  </sheets>
  <definedNames/>
  <calcPr/>
</workbook>
</file>

<file path=xl/sharedStrings.xml><?xml version="1.0" encoding="utf-8"?>
<sst xmlns="http://schemas.openxmlformats.org/spreadsheetml/2006/main" count="267" uniqueCount="84">
  <si>
    <t xml:space="preserve">Name of fellowship: Zimbabwe </t>
  </si>
  <si>
    <t>Total amount requested: USD 500</t>
  </si>
  <si>
    <t>Exchange Rate Information</t>
  </si>
  <si>
    <t>Name of local currency: USD</t>
  </si>
  <si>
    <t>1 US Dollar is equal to how much in your local currency: 1</t>
  </si>
  <si>
    <t>Date of exchange rate calculation (MM/DD/YY):</t>
  </si>
  <si>
    <t>Source of exchange rate:</t>
  </si>
  <si>
    <t>Funding Category</t>
  </si>
  <si>
    <t>Total Budget Cost (Local Currency)</t>
  </si>
  <si>
    <t>Total Budget Cost (USD)</t>
  </si>
  <si>
    <t>Fellowship Development Fund Request (USD)</t>
  </si>
  <si>
    <t>Transportation Stipends</t>
  </si>
  <si>
    <t>Community Event/Meeting</t>
  </si>
  <si>
    <t>Professional Development Activity</t>
  </si>
  <si>
    <t>Fellowship Income-Generating Activity</t>
  </si>
  <si>
    <t>WMI Fellowship Development Fund: Transportation Stipends</t>
  </si>
  <si>
    <t>Name of local currency:</t>
  </si>
  <si>
    <t>1 US Dollar is equal to how much in your local currency:</t>
  </si>
  <si>
    <t>Meeting Location:</t>
  </si>
  <si>
    <t>Meeting Type:</t>
  </si>
  <si>
    <t>Proposed Meeting Date:</t>
  </si>
  <si>
    <t>Name of Scholar</t>
  </si>
  <si>
    <t>Scholar status</t>
  </si>
  <si>
    <t>Departure City:</t>
  </si>
  <si>
    <t>Destination City:</t>
  </si>
  <si>
    <t>Type of public transportation:</t>
  </si>
  <si>
    <t>Round-trip cost in local currency:</t>
  </si>
  <si>
    <t>Round-trip cost in USD:</t>
  </si>
  <si>
    <t>Amount Requested from Grant in USD (50%):</t>
  </si>
  <si>
    <t>WMI Fellowship Development Fund: Community Events &amp; Meetings</t>
  </si>
  <si>
    <t>Expenses (Item &amp; Quantity if Applicable)</t>
  </si>
  <si>
    <t>Amount in Local Currency</t>
  </si>
  <si>
    <t>Amount in USD</t>
  </si>
  <si>
    <t>Budget Funding</t>
  </si>
  <si>
    <t>Status of Funds (Requested/Confirmed/Received)</t>
  </si>
  <si>
    <t>Fellowship funds (currently available in an account with treasurer)</t>
  </si>
  <si>
    <t>Fellowship member contribution(s)</t>
  </si>
  <si>
    <t>Community Contribution From: __________________</t>
  </si>
  <si>
    <t>In-kind Donations of ___________ From: __________________</t>
  </si>
  <si>
    <t>Secured Grant From: ___________________</t>
  </si>
  <si>
    <t>Other Fundraising</t>
  </si>
  <si>
    <t>WMI Fellowship Development Fund</t>
  </si>
  <si>
    <t>Total</t>
  </si>
  <si>
    <t>WMI Fellowship Development Fund: Professional Development Workshop</t>
  </si>
  <si>
    <t>WMI Fellowship Development Fund: Income Generating Activity</t>
  </si>
  <si>
    <t>Type of income generating activity: Producing and selling school uniforms</t>
  </si>
  <si>
    <t xml:space="preserve">Proposed start date of income generating activity: 28 April 2025
</t>
  </si>
  <si>
    <t xml:space="preserve">Machinist hire ($1,50 per item x 120 items) </t>
  </si>
  <si>
    <t>N/A</t>
  </si>
  <si>
    <t>Designer / Cutter hire ($10 per fabric roll x 4 rolls)</t>
  </si>
  <si>
    <t xml:space="preserve">Polycotton fabric ($45 per roll x 2 rolls) </t>
  </si>
  <si>
    <t>Mandy fabric ($45 per roll x 2 rolls)</t>
  </si>
  <si>
    <t>Electricity</t>
  </si>
  <si>
    <t>Money transfer and bank charges</t>
  </si>
  <si>
    <t>Zippers ($0.05 x 60 trousers)</t>
  </si>
  <si>
    <r>
      <rPr>
        <rFont val="Arial"/>
        <color rgb="FF595959"/>
        <sz val="12.0"/>
      </rPr>
      <t xml:space="preserve">In-kind Donations of _of </t>
    </r>
    <r>
      <rPr>
        <rFont val="Arial"/>
        <b/>
        <color rgb="FF595959"/>
        <sz val="12.0"/>
      </rPr>
      <t>14 sewing machines (free hire)__From: Sihlobo Khumalo</t>
    </r>
  </si>
  <si>
    <t>Confirmed</t>
  </si>
  <si>
    <t>Buttons ($0.01 x 8 per shirt + 2 per trousers)</t>
  </si>
  <si>
    <t>Elastic ($7 per roll x 1 roll)</t>
  </si>
  <si>
    <t>Interfacing (soft) ($0.3 x 13m)</t>
  </si>
  <si>
    <t xml:space="preserve">Interfacing (medium hard) ($0.8 x 5m) </t>
  </si>
  <si>
    <t>Sewing cotton ($1 each x 15)</t>
  </si>
  <si>
    <t>Overlocking threads ($2 each x 8)</t>
  </si>
  <si>
    <t>Requested</t>
  </si>
  <si>
    <t>Expenses</t>
  </si>
  <si>
    <t>Month 2022</t>
  </si>
  <si>
    <t>Month 202_</t>
  </si>
  <si>
    <t>Machinist hire</t>
  </si>
  <si>
    <t>Designer / Cutter hire</t>
  </si>
  <si>
    <t>Polycotton fabric</t>
  </si>
  <si>
    <t>Mandy fabric</t>
  </si>
  <si>
    <t xml:space="preserve">Money transfer and bank charges </t>
  </si>
  <si>
    <t xml:space="preserve">Zippers </t>
  </si>
  <si>
    <t>Buttons</t>
  </si>
  <si>
    <t>Elastic</t>
  </si>
  <si>
    <t>Interfacing (soft)</t>
  </si>
  <si>
    <t>Interfacing (medium hard)</t>
  </si>
  <si>
    <t>Sewing cotton</t>
  </si>
  <si>
    <t>Overlocking threads</t>
  </si>
  <si>
    <t>Total Project Expenses</t>
  </si>
  <si>
    <t>Revenue</t>
  </si>
  <si>
    <t xml:space="preserve">Sales </t>
  </si>
  <si>
    <t>Total Project Revenue</t>
  </si>
  <si>
    <t>Monthly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</si>
</sst>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mmmm yyyy"/>
  </numFmts>
  <fonts count="16">
    <font>
      <sz val="10.0"/>
      <color rgb="FF000000"/>
      <name val="Arial"/>
      <scheme val="minor"/>
    </font>
    <font>
      <b/>
      <sz val="24.0"/>
      <color rgb="FFFFFFFF"/>
      <name val="Palanquin"/>
    </font>
    <font>
      <sz val="14.0"/>
      <color rgb="FFFFFFFF"/>
      <name val="Arial"/>
    </font>
    <font>
      <sz val="14.0"/>
      <color rgb="FFFFFFFF"/>
      <name val="Palanquin"/>
    </font>
    <font>
      <b/>
      <sz val="20.0"/>
      <color rgb="FFFFFFFF"/>
      <name val="Arial"/>
    </font>
    <font>
      <b/>
      <sz val="12.0"/>
      <color rgb="FF000000"/>
      <name val="Arial"/>
    </font>
    <font>
      <sz val="12.0"/>
      <color theme="1"/>
      <name val="Arial"/>
    </font>
    <font>
      <b/>
      <sz val="12.0"/>
      <color theme="1"/>
      <name val="Arial"/>
    </font>
    <font>
      <color theme="1"/>
      <name val="Calibri"/>
    </font>
    <font>
      <sz val="14.0"/>
      <color theme="1"/>
      <name val="Palanquin"/>
    </font>
    <font>
      <i/>
      <sz val="12.0"/>
      <color rgb="FF000000"/>
      <name val="Arial"/>
    </font>
    <font>
      <sz val="12.0"/>
      <color rgb="FF000000"/>
      <name val="Arial"/>
    </font>
    <font>
      <color theme="1"/>
      <name val="Arial"/>
      <scheme val="minor"/>
    </font>
    <font>
      <sz val="12.0"/>
      <color rgb="FFFFFFFF"/>
      <name val="Arial"/>
    </font>
    <font>
      <sz val="12.0"/>
      <color rgb="FF595959"/>
      <name val="Arial"/>
    </font>
    <font>
      <b/>
      <sz val="12.0"/>
      <color rgb="FF595959"/>
      <name val="Arial"/>
    </font>
  </fonts>
  <fills count="9">
    <fill>
      <patternFill patternType="none"/>
    </fill>
    <fill>
      <patternFill patternType="lightGray"/>
    </fill>
    <fill>
      <patternFill patternType="solid">
        <fgColor rgb="FF3D85C6"/>
        <bgColor rgb="FF3D85C6"/>
      </patternFill>
    </fill>
    <fill>
      <patternFill patternType="solid">
        <fgColor rgb="FFFFFFFF"/>
        <bgColor rgb="FFFFFFFF"/>
      </patternFill>
    </fill>
    <fill>
      <patternFill patternType="solid">
        <fgColor rgb="FF2F75B5"/>
        <bgColor rgb="FF2F75B5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2274A5"/>
        <bgColor rgb="FF2274A5"/>
      </patternFill>
    </fill>
  </fills>
  <borders count="8">
    <border/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bottom"/>
    </xf>
    <xf borderId="0" fillId="2" fontId="2" numFmtId="0" xfId="0" applyAlignment="1" applyFont="1">
      <alignment readingOrder="0" vertical="bottom"/>
    </xf>
    <xf borderId="0" fillId="2" fontId="3" numFmtId="0" xfId="0" applyAlignment="1" applyFont="1">
      <alignment readingOrder="0"/>
    </xf>
    <xf borderId="0" fillId="2" fontId="4" numFmtId="0" xfId="0" applyAlignment="1" applyFont="1">
      <alignment readingOrder="0"/>
    </xf>
    <xf borderId="0" fillId="2" fontId="3" numFmtId="164" xfId="0" applyAlignment="1" applyFont="1" applyNumberFormat="1">
      <alignment readingOrder="0"/>
    </xf>
    <xf borderId="0" fillId="3" fontId="5" numFmtId="164" xfId="0" applyAlignment="1" applyFill="1" applyFont="1" applyNumberFormat="1">
      <alignment horizontal="left" readingOrder="0"/>
    </xf>
    <xf borderId="0" fillId="0" fontId="6" numFmtId="0" xfId="0" applyAlignment="1" applyFont="1">
      <alignment shrinkToFit="0" vertical="bottom" wrapText="0"/>
    </xf>
    <xf borderId="0" fillId="3" fontId="6" numFmtId="3" xfId="0" applyAlignment="1" applyFont="1" applyNumberFormat="1">
      <alignment horizontal="right" readingOrder="0"/>
    </xf>
    <xf borderId="0" fillId="3" fontId="6" numFmtId="4" xfId="0" applyAlignment="1" applyFont="1" applyNumberFormat="1">
      <alignment horizontal="right" readingOrder="0"/>
    </xf>
    <xf borderId="0" fillId="0" fontId="6" numFmtId="4" xfId="0" applyFont="1" applyNumberFormat="1"/>
    <xf borderId="0" fillId="0" fontId="6" numFmtId="0" xfId="0" applyAlignment="1" applyFont="1">
      <alignment readingOrder="0" shrinkToFit="0" vertical="bottom" wrapText="0"/>
    </xf>
    <xf borderId="0" fillId="0" fontId="6" numFmtId="0" xfId="0" applyAlignment="1" applyFont="1">
      <alignment readingOrder="0"/>
    </xf>
    <xf borderId="0" fillId="0" fontId="6" numFmtId="4" xfId="0" applyAlignment="1" applyFont="1" applyNumberFormat="1">
      <alignment readingOrder="0"/>
    </xf>
    <xf borderId="0" fillId="3" fontId="7" numFmtId="0" xfId="0" applyFont="1"/>
    <xf borderId="0" fillId="3" fontId="7" numFmtId="3" xfId="0" applyAlignment="1" applyFont="1" applyNumberFormat="1">
      <alignment horizontal="right"/>
    </xf>
    <xf borderId="0" fillId="3" fontId="7" numFmtId="4" xfId="0" applyAlignment="1" applyFont="1" applyNumberFormat="1">
      <alignment horizontal="right"/>
    </xf>
    <xf borderId="0" fillId="0" fontId="7" numFmtId="4" xfId="0" applyFont="1" applyNumberFormat="1"/>
    <xf borderId="0" fillId="0" fontId="8" numFmtId="0" xfId="0" applyFont="1"/>
    <xf borderId="0" fillId="0" fontId="8" numFmtId="164" xfId="0" applyFont="1" applyNumberFormat="1"/>
    <xf borderId="0" fillId="2" fontId="9" numFmtId="0" xfId="0" applyFont="1"/>
    <xf borderId="0" fillId="0" fontId="5" numFmtId="0" xfId="0" applyAlignment="1" applyFont="1">
      <alignment horizontal="left" readingOrder="0" shrinkToFit="0" wrapText="0"/>
    </xf>
    <xf borderId="0" fillId="0" fontId="5" numFmtId="0" xfId="0" applyAlignment="1" applyFont="1">
      <alignment horizontal="left" readingOrder="0" shrinkToFit="0" vertical="top" wrapText="1"/>
    </xf>
    <xf borderId="0" fillId="0" fontId="10" numFmtId="0" xfId="0" applyAlignment="1" applyFont="1">
      <alignment horizontal="left" readingOrder="0" shrinkToFit="0" wrapText="0"/>
    </xf>
    <xf borderId="0" fillId="0" fontId="10" numFmtId="3" xfId="0" applyAlignment="1" applyFont="1" applyNumberFormat="1">
      <alignment readingOrder="0" shrinkToFit="0" wrapText="0"/>
    </xf>
    <xf borderId="0" fillId="0" fontId="10" numFmtId="0" xfId="0" applyAlignment="1" applyFont="1">
      <alignment readingOrder="0" shrinkToFit="0" wrapText="0"/>
    </xf>
    <xf borderId="0" fillId="0" fontId="11" numFmtId="0" xfId="0" applyAlignment="1" applyFont="1">
      <alignment readingOrder="0" shrinkToFit="0" wrapText="0"/>
    </xf>
    <xf borderId="0" fillId="0" fontId="11" numFmtId="0" xfId="0" applyAlignment="1" applyFont="1">
      <alignment horizontal="left" readingOrder="0" shrinkToFit="0" wrapText="0"/>
    </xf>
    <xf borderId="0" fillId="0" fontId="11" numFmtId="0" xfId="0" applyAlignment="1" applyFont="1">
      <alignment horizontal="left" shrinkToFit="0" wrapText="0"/>
    </xf>
    <xf borderId="0" fillId="0" fontId="11" numFmtId="0" xfId="0" applyAlignment="1" applyFont="1">
      <alignment shrinkToFit="0" wrapText="0"/>
    </xf>
    <xf borderId="0" fillId="0" fontId="12" numFmtId="0" xfId="0" applyFont="1"/>
    <xf borderId="0" fillId="4" fontId="13" numFmtId="0" xfId="0" applyAlignment="1" applyFill="1" applyFont="1">
      <alignment readingOrder="0" shrinkToFit="0" wrapText="0"/>
    </xf>
    <xf borderId="0" fillId="0" fontId="14" numFmtId="0" xfId="0" applyAlignment="1" applyFont="1">
      <alignment shrinkToFit="0" wrapText="0"/>
    </xf>
    <xf borderId="1" fillId="5" fontId="14" numFmtId="0" xfId="0" applyAlignment="1" applyBorder="1" applyFill="1" applyFont="1">
      <alignment horizontal="left" shrinkToFit="0" wrapText="0"/>
    </xf>
    <xf borderId="2" fillId="5" fontId="14" numFmtId="4" xfId="0" applyAlignment="1" applyBorder="1" applyFont="1" applyNumberFormat="1">
      <alignment horizontal="left" shrinkToFit="0" wrapText="0"/>
    </xf>
    <xf borderId="3" fillId="6" fontId="14" numFmtId="0" xfId="0" applyAlignment="1" applyBorder="1" applyFill="1" applyFont="1">
      <alignment horizontal="left" readingOrder="0" shrinkToFit="0" wrapText="0"/>
    </xf>
    <xf borderId="4" fillId="6" fontId="14" numFmtId="4" xfId="0" applyAlignment="1" applyBorder="1" applyFont="1" applyNumberFormat="1">
      <alignment horizontal="right" shrinkToFit="0" wrapText="0"/>
    </xf>
    <xf borderId="2" fillId="6" fontId="14" numFmtId="4" xfId="0" applyAlignment="1" applyBorder="1" applyFont="1" applyNumberFormat="1">
      <alignment horizontal="right" shrinkToFit="0" wrapText="0"/>
    </xf>
    <xf borderId="2" fillId="6" fontId="14" numFmtId="4" xfId="0" applyAlignment="1" applyBorder="1" applyFont="1" applyNumberFormat="1">
      <alignment horizontal="left" shrinkToFit="0" wrapText="0"/>
    </xf>
    <xf borderId="3" fillId="6" fontId="14" numFmtId="0" xfId="0" applyAlignment="1" applyBorder="1" applyFont="1">
      <alignment horizontal="left" shrinkToFit="0" wrapText="0"/>
    </xf>
    <xf borderId="3" fillId="5" fontId="14" numFmtId="0" xfId="0" applyAlignment="1" applyBorder="1" applyFont="1">
      <alignment horizontal="left" readingOrder="0" shrinkToFit="0" wrapText="0"/>
    </xf>
    <xf borderId="4" fillId="5" fontId="14" numFmtId="4" xfId="0" applyAlignment="1" applyBorder="1" applyFont="1" applyNumberFormat="1">
      <alignment horizontal="right" shrinkToFit="0" wrapText="0"/>
    </xf>
    <xf borderId="2" fillId="5" fontId="14" numFmtId="4" xfId="0" applyAlignment="1" applyBorder="1" applyFont="1" applyNumberFormat="1">
      <alignment horizontal="right" shrinkToFit="0" wrapText="0"/>
    </xf>
    <xf borderId="3" fillId="5" fontId="14" numFmtId="0" xfId="0" applyAlignment="1" applyBorder="1" applyFont="1">
      <alignment horizontal="left" shrinkToFit="0" wrapText="0"/>
    </xf>
    <xf borderId="3" fillId="6" fontId="14" numFmtId="0" xfId="0" applyAlignment="1" applyBorder="1" applyFont="1">
      <alignment readingOrder="0" shrinkToFit="0" wrapText="0"/>
    </xf>
    <xf borderId="3" fillId="6" fontId="14" numFmtId="0" xfId="0" applyAlignment="1" applyBorder="1" applyFont="1">
      <alignment shrinkToFit="0" wrapText="0"/>
    </xf>
    <xf borderId="3" fillId="5" fontId="14" numFmtId="0" xfId="0" applyAlignment="1" applyBorder="1" applyFont="1">
      <alignment readingOrder="0" shrinkToFit="0" wrapText="0"/>
    </xf>
    <xf borderId="3" fillId="5" fontId="14" numFmtId="0" xfId="0" applyAlignment="1" applyBorder="1" applyFont="1">
      <alignment shrinkToFit="0" wrapText="0"/>
    </xf>
    <xf borderId="5" fillId="6" fontId="15" numFmtId="0" xfId="0" applyAlignment="1" applyBorder="1" applyFont="1">
      <alignment horizontal="left" readingOrder="0" shrinkToFit="0" wrapText="0"/>
    </xf>
    <xf borderId="6" fillId="6" fontId="15" numFmtId="4" xfId="0" applyAlignment="1" applyBorder="1" applyFont="1" applyNumberFormat="1">
      <alignment horizontal="right" readingOrder="0" shrinkToFit="0" wrapText="0"/>
    </xf>
    <xf borderId="6" fillId="6" fontId="14" numFmtId="4" xfId="0" applyAlignment="1" applyBorder="1" applyFont="1" applyNumberFormat="1">
      <alignment horizontal="right" readingOrder="0" shrinkToFit="0" wrapText="0"/>
    </xf>
    <xf borderId="0" fillId="7" fontId="15" numFmtId="0" xfId="0" applyAlignment="1" applyFill="1" applyFont="1">
      <alignment horizontal="left" readingOrder="0" shrinkToFit="0" wrapText="0"/>
    </xf>
    <xf borderId="0" fillId="7" fontId="14" numFmtId="4" xfId="0" applyAlignment="1" applyFont="1" applyNumberFormat="1">
      <alignment horizontal="right" readingOrder="0" shrinkToFit="0" wrapText="0"/>
    </xf>
    <xf borderId="0" fillId="7" fontId="14" numFmtId="0" xfId="0" applyAlignment="1" applyFont="1">
      <alignment shrinkToFit="0" wrapText="0"/>
    </xf>
    <xf borderId="1" fillId="5" fontId="14" numFmtId="0" xfId="0" applyAlignment="1" applyBorder="1" applyFont="1">
      <alignment horizontal="left" readingOrder="0" shrinkToFit="0" wrapText="0"/>
    </xf>
    <xf borderId="2" fillId="5" fontId="14" numFmtId="4" xfId="0" applyAlignment="1" applyBorder="1" applyFont="1" applyNumberFormat="1">
      <alignment horizontal="left" readingOrder="0" shrinkToFit="0" wrapText="0"/>
    </xf>
    <xf borderId="4" fillId="6" fontId="14" numFmtId="4" xfId="0" applyAlignment="1" applyBorder="1" applyFont="1" applyNumberFormat="1">
      <alignment horizontal="right" readingOrder="0" shrinkToFit="0" wrapText="0"/>
    </xf>
    <xf borderId="2" fillId="6" fontId="14" numFmtId="4" xfId="0" applyAlignment="1" applyBorder="1" applyFont="1" applyNumberFormat="1">
      <alignment horizontal="left" readingOrder="0" shrinkToFit="0" wrapText="0"/>
    </xf>
    <xf borderId="4" fillId="5" fontId="14" numFmtId="4" xfId="0" applyAlignment="1" applyBorder="1" applyFont="1" applyNumberFormat="1">
      <alignment horizontal="right" readingOrder="0" shrinkToFit="0" wrapText="0"/>
    </xf>
    <xf borderId="0" fillId="0" fontId="12" numFmtId="0" xfId="0" applyAlignment="1" applyFont="1">
      <alignment readingOrder="0"/>
    </xf>
    <xf borderId="0" fillId="0" fontId="7" numFmtId="0" xfId="0" applyFont="1"/>
    <xf borderId="0" fillId="0" fontId="7" numFmtId="165" xfId="0" applyAlignment="1" applyFont="1" applyNumberFormat="1">
      <alignment readingOrder="0"/>
    </xf>
    <xf borderId="0" fillId="0" fontId="7" numFmtId="0" xfId="0" applyAlignment="1" applyFont="1">
      <alignment readingOrder="0"/>
    </xf>
    <xf borderId="7" fillId="0" fontId="6" numFmtId="0" xfId="0" applyAlignment="1" applyBorder="1" applyFont="1">
      <alignment readingOrder="0"/>
    </xf>
    <xf borderId="7" fillId="0" fontId="6" numFmtId="0" xfId="0" applyBorder="1" applyFont="1"/>
    <xf borderId="7" fillId="0" fontId="6" numFmtId="0" xfId="0" applyBorder="1" applyFont="1"/>
    <xf borderId="7" fillId="0" fontId="6" numFmtId="4" xfId="0" applyAlignment="1" applyBorder="1" applyFont="1" applyNumberFormat="1">
      <alignment readingOrder="0"/>
    </xf>
    <xf borderId="7" fillId="0" fontId="6" numFmtId="4" xfId="0" applyBorder="1" applyFont="1" applyNumberFormat="1"/>
    <xf borderId="7" fillId="0" fontId="7" numFmtId="0" xfId="0" applyBorder="1" applyFont="1"/>
    <xf borderId="7" fillId="0" fontId="7" numFmtId="4" xfId="0" applyAlignment="1" applyBorder="1" applyFont="1" applyNumberFormat="1">
      <alignment horizontal="center"/>
    </xf>
    <xf borderId="7" fillId="0" fontId="7" numFmtId="4" xfId="0" applyAlignment="1" applyBorder="1" applyFont="1" applyNumberFormat="1">
      <alignment horizontal="right"/>
    </xf>
    <xf borderId="7" fillId="8" fontId="6" numFmtId="0" xfId="0" applyBorder="1" applyFill="1" applyFont="1"/>
    <xf borderId="7" fillId="8" fontId="6" numFmtId="4" xfId="0" applyBorder="1" applyFont="1" applyNumberFormat="1"/>
    <xf borderId="7" fillId="8" fontId="6" numFmtId="0" xfId="0" applyBorder="1" applyFon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7.75"/>
    <col customWidth="1" min="2" max="2" width="34.5"/>
    <col customWidth="1" min="3" max="3" width="24.13"/>
    <col customWidth="1" min="4" max="4" width="44.5"/>
  </cols>
  <sheetData>
    <row r="1">
      <c r="A1" s="1"/>
    </row>
    <row r="2">
      <c r="A2" s="2" t="s">
        <v>0</v>
      </c>
    </row>
    <row r="3">
      <c r="A3" s="3" t="s">
        <v>1</v>
      </c>
    </row>
    <row r="4">
      <c r="A4" s="4"/>
    </row>
    <row r="5">
      <c r="A5" s="4" t="s">
        <v>2</v>
      </c>
    </row>
    <row r="6">
      <c r="A6" s="5" t="s">
        <v>3</v>
      </c>
    </row>
    <row r="7">
      <c r="A7" s="3" t="s">
        <v>4</v>
      </c>
    </row>
    <row r="8">
      <c r="A8" s="3" t="s">
        <v>5</v>
      </c>
    </row>
    <row r="9">
      <c r="A9" s="3" t="s">
        <v>6</v>
      </c>
    </row>
    <row r="10">
      <c r="A10" s="6"/>
      <c r="B10" s="6"/>
      <c r="C10" s="6"/>
      <c r="D10" s="6"/>
    </row>
    <row r="11">
      <c r="A11" s="6" t="s">
        <v>7</v>
      </c>
      <c r="B11" s="6" t="s">
        <v>8</v>
      </c>
      <c r="C11" s="6" t="s">
        <v>9</v>
      </c>
      <c r="D11" s="6" t="s">
        <v>10</v>
      </c>
    </row>
    <row r="12">
      <c r="A12" s="7" t="s">
        <v>11</v>
      </c>
      <c r="B12" s="8"/>
      <c r="C12" s="9"/>
      <c r="D12" s="10"/>
    </row>
    <row r="13">
      <c r="A13" s="7" t="s">
        <v>12</v>
      </c>
      <c r="B13" s="8"/>
      <c r="C13" s="9"/>
      <c r="D13" s="10"/>
    </row>
    <row r="14">
      <c r="A14" s="11" t="s">
        <v>13</v>
      </c>
      <c r="B14" s="8"/>
      <c r="C14" s="9"/>
      <c r="D14" s="10"/>
    </row>
    <row r="15">
      <c r="A15" s="12" t="s">
        <v>14</v>
      </c>
      <c r="B15" s="8">
        <v>500.0</v>
      </c>
      <c r="C15" s="9">
        <v>500.0</v>
      </c>
      <c r="D15" s="13">
        <v>500.0</v>
      </c>
    </row>
    <row r="16">
      <c r="A16" s="14"/>
      <c r="B16" s="15"/>
      <c r="C16" s="16">
        <f t="shared" ref="C16:D16" si="1">SUM(C12:C15)</f>
        <v>500</v>
      </c>
      <c r="D16" s="17">
        <f t="shared" si="1"/>
        <v>500</v>
      </c>
    </row>
    <row r="17">
      <c r="A17" s="18"/>
      <c r="B17" s="19"/>
      <c r="C17" s="18"/>
      <c r="D17" s="18"/>
    </row>
    <row r="18">
      <c r="A18" s="18"/>
      <c r="B18" s="19"/>
      <c r="C18" s="18"/>
      <c r="D18" s="18"/>
    </row>
  </sheetData>
  <mergeCells count="9">
    <mergeCell ref="A8:D8"/>
    <mergeCell ref="A9:D9"/>
    <mergeCell ref="A1:D1"/>
    <mergeCell ref="A2:D2"/>
    <mergeCell ref="A3:D3"/>
    <mergeCell ref="A4:D4"/>
    <mergeCell ref="A5:D5"/>
    <mergeCell ref="A6:D6"/>
    <mergeCell ref="A7:D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9.13"/>
    <col customWidth="1" min="2" max="3" width="18.63"/>
    <col customWidth="1" min="4" max="4" width="16.88"/>
    <col customWidth="1" min="5" max="5" width="32.38"/>
    <col customWidth="1" min="6" max="6" width="32.75"/>
    <col customWidth="1" min="7" max="7" width="23.63"/>
    <col customWidth="1" min="8" max="8" width="38.63"/>
  </cols>
  <sheetData>
    <row r="1">
      <c r="A1" s="1" t="s">
        <v>15</v>
      </c>
    </row>
    <row r="2">
      <c r="A2" s="4" t="s">
        <v>2</v>
      </c>
    </row>
    <row r="3">
      <c r="A3" s="5" t="s">
        <v>16</v>
      </c>
    </row>
    <row r="4">
      <c r="A4" s="3" t="s">
        <v>17</v>
      </c>
      <c r="H4" s="20"/>
    </row>
    <row r="5">
      <c r="A5" s="3" t="s">
        <v>5</v>
      </c>
      <c r="H5" s="20"/>
    </row>
    <row r="6">
      <c r="A6" s="3" t="s">
        <v>6</v>
      </c>
      <c r="H6" s="20"/>
    </row>
    <row r="7">
      <c r="A7" s="21"/>
      <c r="B7" s="21"/>
      <c r="C7" s="21"/>
      <c r="D7" s="21"/>
      <c r="E7" s="21"/>
      <c r="F7" s="21"/>
      <c r="G7" s="21"/>
      <c r="H7" s="21"/>
    </row>
    <row r="8">
      <c r="A8" s="21" t="s">
        <v>18</v>
      </c>
    </row>
    <row r="9">
      <c r="A9" s="21" t="s">
        <v>19</v>
      </c>
    </row>
    <row r="10">
      <c r="A10" s="21" t="s">
        <v>20</v>
      </c>
    </row>
    <row r="11">
      <c r="A11" s="21"/>
      <c r="B11" s="21"/>
      <c r="C11" s="21"/>
      <c r="D11" s="21"/>
      <c r="E11" s="21"/>
      <c r="F11" s="21"/>
      <c r="G11" s="21"/>
      <c r="H11" s="21"/>
    </row>
    <row r="12">
      <c r="A12" s="22" t="s">
        <v>21</v>
      </c>
      <c r="B12" s="22" t="s">
        <v>22</v>
      </c>
      <c r="C12" s="22" t="s">
        <v>23</v>
      </c>
      <c r="D12" s="22" t="s">
        <v>24</v>
      </c>
      <c r="E12" s="22" t="s">
        <v>25</v>
      </c>
      <c r="F12" s="22" t="s">
        <v>26</v>
      </c>
      <c r="G12" s="22" t="s">
        <v>27</v>
      </c>
      <c r="H12" s="22" t="s">
        <v>28</v>
      </c>
    </row>
    <row r="13">
      <c r="A13" s="23"/>
      <c r="B13" s="23"/>
      <c r="C13" s="23"/>
      <c r="D13" s="23"/>
      <c r="E13" s="23"/>
      <c r="F13" s="24"/>
      <c r="G13" s="25"/>
      <c r="H13" s="26">
        <f t="shared" ref="H13:H60" si="1">G13/2</f>
        <v>0</v>
      </c>
    </row>
    <row r="14">
      <c r="A14" s="27"/>
      <c r="B14" s="28"/>
      <c r="C14" s="28"/>
      <c r="D14" s="28"/>
      <c r="E14" s="28"/>
      <c r="F14" s="29"/>
      <c r="G14" s="29"/>
      <c r="H14" s="26">
        <f t="shared" si="1"/>
        <v>0</v>
      </c>
    </row>
    <row r="15">
      <c r="A15" s="27"/>
      <c r="B15" s="28"/>
      <c r="C15" s="28"/>
      <c r="D15" s="28"/>
      <c r="E15" s="28"/>
      <c r="F15" s="29"/>
      <c r="G15" s="29"/>
      <c r="H15" s="26">
        <f t="shared" si="1"/>
        <v>0</v>
      </c>
    </row>
    <row r="16">
      <c r="A16" s="27"/>
      <c r="B16" s="28"/>
      <c r="C16" s="28"/>
      <c r="D16" s="28"/>
      <c r="E16" s="28"/>
      <c r="F16" s="29"/>
      <c r="G16" s="29"/>
      <c r="H16" s="26">
        <f t="shared" si="1"/>
        <v>0</v>
      </c>
    </row>
    <row r="17">
      <c r="A17" s="27"/>
      <c r="B17" s="28"/>
      <c r="C17" s="28"/>
      <c r="D17" s="28"/>
      <c r="E17" s="28"/>
      <c r="F17" s="29"/>
      <c r="G17" s="29"/>
      <c r="H17" s="26">
        <f t="shared" si="1"/>
        <v>0</v>
      </c>
    </row>
    <row r="18">
      <c r="A18" s="27"/>
      <c r="B18" s="28"/>
      <c r="C18" s="28"/>
      <c r="D18" s="28"/>
      <c r="E18" s="28"/>
      <c r="F18" s="29"/>
      <c r="G18" s="29"/>
      <c r="H18" s="26">
        <f t="shared" si="1"/>
        <v>0</v>
      </c>
    </row>
    <row r="19">
      <c r="A19" s="27"/>
      <c r="B19" s="28"/>
      <c r="C19" s="28"/>
      <c r="D19" s="28"/>
      <c r="E19" s="28"/>
      <c r="F19" s="29"/>
      <c r="G19" s="29"/>
      <c r="H19" s="26">
        <f t="shared" si="1"/>
        <v>0</v>
      </c>
    </row>
    <row r="20">
      <c r="B20" s="30"/>
      <c r="H20" s="26">
        <f t="shared" si="1"/>
        <v>0</v>
      </c>
    </row>
    <row r="21">
      <c r="B21" s="30"/>
      <c r="H21" s="26">
        <f t="shared" si="1"/>
        <v>0</v>
      </c>
    </row>
    <row r="22">
      <c r="B22" s="30"/>
      <c r="H22" s="26">
        <f t="shared" si="1"/>
        <v>0</v>
      </c>
    </row>
    <row r="23">
      <c r="B23" s="30"/>
      <c r="H23" s="26">
        <f t="shared" si="1"/>
        <v>0</v>
      </c>
    </row>
    <row r="24">
      <c r="B24" s="30"/>
      <c r="H24" s="26">
        <f t="shared" si="1"/>
        <v>0</v>
      </c>
    </row>
    <row r="25">
      <c r="B25" s="30"/>
      <c r="H25" s="26">
        <f t="shared" si="1"/>
        <v>0</v>
      </c>
    </row>
    <row r="26">
      <c r="B26" s="30"/>
      <c r="H26" s="26">
        <f t="shared" si="1"/>
        <v>0</v>
      </c>
    </row>
    <row r="27">
      <c r="B27" s="30"/>
      <c r="H27" s="26">
        <f t="shared" si="1"/>
        <v>0</v>
      </c>
    </row>
    <row r="28">
      <c r="B28" s="30"/>
      <c r="H28" s="26">
        <f t="shared" si="1"/>
        <v>0</v>
      </c>
    </row>
    <row r="29">
      <c r="B29" s="30"/>
      <c r="H29" s="26">
        <f t="shared" si="1"/>
        <v>0</v>
      </c>
    </row>
    <row r="30">
      <c r="B30" s="30"/>
      <c r="H30" s="26">
        <f t="shared" si="1"/>
        <v>0</v>
      </c>
    </row>
    <row r="31">
      <c r="B31" s="30"/>
      <c r="H31" s="26">
        <f t="shared" si="1"/>
        <v>0</v>
      </c>
    </row>
    <row r="32">
      <c r="B32" s="30"/>
      <c r="H32" s="26">
        <f t="shared" si="1"/>
        <v>0</v>
      </c>
    </row>
    <row r="33">
      <c r="B33" s="30"/>
      <c r="H33" s="26">
        <f t="shared" si="1"/>
        <v>0</v>
      </c>
    </row>
    <row r="34">
      <c r="B34" s="30"/>
      <c r="H34" s="26">
        <f t="shared" si="1"/>
        <v>0</v>
      </c>
    </row>
    <row r="35">
      <c r="B35" s="30"/>
      <c r="H35" s="26">
        <f t="shared" si="1"/>
        <v>0</v>
      </c>
    </row>
    <row r="36">
      <c r="B36" s="30"/>
      <c r="H36" s="26">
        <f t="shared" si="1"/>
        <v>0</v>
      </c>
    </row>
    <row r="37">
      <c r="B37" s="30"/>
      <c r="H37" s="26">
        <f t="shared" si="1"/>
        <v>0</v>
      </c>
    </row>
    <row r="38">
      <c r="B38" s="30"/>
      <c r="H38" s="26">
        <f t="shared" si="1"/>
        <v>0</v>
      </c>
    </row>
    <row r="39">
      <c r="B39" s="30"/>
      <c r="H39" s="26">
        <f t="shared" si="1"/>
        <v>0</v>
      </c>
    </row>
    <row r="40">
      <c r="B40" s="30"/>
      <c r="H40" s="26">
        <f t="shared" si="1"/>
        <v>0</v>
      </c>
    </row>
    <row r="41">
      <c r="B41" s="30"/>
      <c r="H41" s="26">
        <f t="shared" si="1"/>
        <v>0</v>
      </c>
    </row>
    <row r="42">
      <c r="B42" s="30"/>
      <c r="H42" s="26">
        <f t="shared" si="1"/>
        <v>0</v>
      </c>
    </row>
    <row r="43">
      <c r="B43" s="30"/>
      <c r="H43" s="26">
        <f t="shared" si="1"/>
        <v>0</v>
      </c>
    </row>
    <row r="44">
      <c r="B44" s="30"/>
      <c r="H44" s="26">
        <f t="shared" si="1"/>
        <v>0</v>
      </c>
    </row>
    <row r="45">
      <c r="B45" s="30"/>
      <c r="H45" s="26">
        <f t="shared" si="1"/>
        <v>0</v>
      </c>
    </row>
    <row r="46">
      <c r="B46" s="30"/>
      <c r="H46" s="26">
        <f t="shared" si="1"/>
        <v>0</v>
      </c>
    </row>
    <row r="47">
      <c r="B47" s="30"/>
      <c r="H47" s="26">
        <f t="shared" si="1"/>
        <v>0</v>
      </c>
    </row>
    <row r="48">
      <c r="B48" s="30"/>
      <c r="H48" s="26">
        <f t="shared" si="1"/>
        <v>0</v>
      </c>
    </row>
    <row r="49">
      <c r="B49" s="30"/>
      <c r="H49" s="26">
        <f t="shared" si="1"/>
        <v>0</v>
      </c>
    </row>
    <row r="50">
      <c r="B50" s="30"/>
      <c r="H50" s="26">
        <f t="shared" si="1"/>
        <v>0</v>
      </c>
    </row>
    <row r="51">
      <c r="B51" s="30"/>
      <c r="H51" s="26">
        <f t="shared" si="1"/>
        <v>0</v>
      </c>
    </row>
    <row r="52">
      <c r="B52" s="30"/>
      <c r="H52" s="26">
        <f t="shared" si="1"/>
        <v>0</v>
      </c>
    </row>
    <row r="53">
      <c r="B53" s="30"/>
      <c r="H53" s="26">
        <f t="shared" si="1"/>
        <v>0</v>
      </c>
    </row>
    <row r="54">
      <c r="B54" s="30"/>
      <c r="H54" s="26">
        <f t="shared" si="1"/>
        <v>0</v>
      </c>
    </row>
    <row r="55">
      <c r="B55" s="30"/>
      <c r="H55" s="26">
        <f t="shared" si="1"/>
        <v>0</v>
      </c>
    </row>
    <row r="56">
      <c r="B56" s="30"/>
      <c r="H56" s="26">
        <f t="shared" si="1"/>
        <v>0</v>
      </c>
    </row>
    <row r="57">
      <c r="B57" s="30"/>
      <c r="H57" s="26">
        <f t="shared" si="1"/>
        <v>0</v>
      </c>
    </row>
    <row r="58">
      <c r="B58" s="30"/>
      <c r="H58" s="26">
        <f t="shared" si="1"/>
        <v>0</v>
      </c>
    </row>
    <row r="59">
      <c r="B59" s="30"/>
      <c r="H59" s="26">
        <f t="shared" si="1"/>
        <v>0</v>
      </c>
    </row>
    <row r="60">
      <c r="B60" s="30"/>
      <c r="H60" s="26">
        <f t="shared" si="1"/>
        <v>0</v>
      </c>
    </row>
  </sheetData>
  <mergeCells count="9">
    <mergeCell ref="A9:H9"/>
    <mergeCell ref="A10:H10"/>
    <mergeCell ref="A1:H1"/>
    <mergeCell ref="A2:H2"/>
    <mergeCell ref="A3:H3"/>
    <mergeCell ref="A4:G4"/>
    <mergeCell ref="A5:G5"/>
    <mergeCell ref="A6:G6"/>
    <mergeCell ref="A8:H8"/>
  </mergeCells>
  <dataValidations>
    <dataValidation type="list" allowBlank="1" sqref="B13:B60">
      <formula1>"Student Scholar,Graduate Scholar - Unemployed,Graduate Scholar - Employed"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5.63"/>
    <col customWidth="1" min="2" max="2" width="23.75"/>
    <col customWidth="1" min="3" max="3" width="14.75"/>
    <col customWidth="1" min="5" max="5" width="61.38"/>
    <col customWidth="1" min="6" max="7" width="23.13"/>
    <col customWidth="1" min="8" max="8" width="46.88"/>
  </cols>
  <sheetData>
    <row r="1">
      <c r="A1" s="1" t="s">
        <v>29</v>
      </c>
    </row>
    <row r="2">
      <c r="A2" s="4" t="s">
        <v>2</v>
      </c>
    </row>
    <row r="3">
      <c r="A3" s="5" t="s">
        <v>16</v>
      </c>
    </row>
    <row r="4">
      <c r="A4" s="3" t="s">
        <v>17</v>
      </c>
    </row>
    <row r="5">
      <c r="A5" s="3" t="s">
        <v>5</v>
      </c>
    </row>
    <row r="6">
      <c r="A6" s="3" t="s">
        <v>6</v>
      </c>
    </row>
    <row r="7">
      <c r="A7" s="21"/>
      <c r="B7" s="21"/>
      <c r="C7" s="21"/>
      <c r="D7" s="21"/>
      <c r="E7" s="21"/>
      <c r="F7" s="21"/>
      <c r="G7" s="21"/>
      <c r="H7" s="21"/>
    </row>
    <row r="8">
      <c r="A8" s="21" t="s">
        <v>18</v>
      </c>
    </row>
    <row r="9">
      <c r="A9" s="21" t="s">
        <v>20</v>
      </c>
    </row>
    <row r="11">
      <c r="A11" s="31" t="s">
        <v>30</v>
      </c>
      <c r="B11" s="31" t="s">
        <v>31</v>
      </c>
      <c r="C11" s="31" t="s">
        <v>32</v>
      </c>
      <c r="D11" s="32"/>
      <c r="E11" s="31" t="s">
        <v>33</v>
      </c>
      <c r="F11" s="31" t="s">
        <v>31</v>
      </c>
      <c r="G11" s="31" t="s">
        <v>32</v>
      </c>
      <c r="H11" s="31" t="s">
        <v>34</v>
      </c>
    </row>
    <row r="12">
      <c r="A12" s="33"/>
      <c r="B12" s="34"/>
      <c r="C12" s="34"/>
      <c r="D12" s="32"/>
      <c r="E12" s="35" t="s">
        <v>35</v>
      </c>
      <c r="F12" s="36"/>
      <c r="G12" s="37"/>
      <c r="H12" s="38"/>
    </row>
    <row r="13">
      <c r="A13" s="39"/>
      <c r="B13" s="38"/>
      <c r="C13" s="38"/>
      <c r="D13" s="32"/>
      <c r="E13" s="40" t="s">
        <v>36</v>
      </c>
      <c r="F13" s="41"/>
      <c r="G13" s="42"/>
      <c r="H13" s="34"/>
    </row>
    <row r="14">
      <c r="A14" s="43"/>
      <c r="B14" s="34"/>
      <c r="C14" s="34"/>
      <c r="D14" s="32"/>
      <c r="E14" s="35" t="s">
        <v>37</v>
      </c>
      <c r="F14" s="36"/>
      <c r="G14" s="37"/>
      <c r="H14" s="38"/>
    </row>
    <row r="15">
      <c r="A15" s="39"/>
      <c r="B15" s="38"/>
      <c r="C15" s="38"/>
      <c r="D15" s="32"/>
      <c r="E15" s="40" t="s">
        <v>37</v>
      </c>
      <c r="F15" s="41"/>
      <c r="G15" s="42"/>
      <c r="H15" s="34"/>
    </row>
    <row r="16">
      <c r="A16" s="43"/>
      <c r="B16" s="34"/>
      <c r="C16" s="34"/>
      <c r="D16" s="32"/>
      <c r="E16" s="35" t="s">
        <v>37</v>
      </c>
      <c r="F16" s="36"/>
      <c r="G16" s="37"/>
      <c r="H16" s="38"/>
    </row>
    <row r="17">
      <c r="A17" s="39"/>
      <c r="B17" s="38"/>
      <c r="C17" s="38"/>
      <c r="D17" s="32"/>
      <c r="E17" s="40" t="s">
        <v>37</v>
      </c>
      <c r="F17" s="41"/>
      <c r="G17" s="42"/>
      <c r="H17" s="34"/>
    </row>
    <row r="18">
      <c r="A18" s="43"/>
      <c r="B18" s="34"/>
      <c r="C18" s="34"/>
      <c r="D18" s="32"/>
      <c r="E18" s="35" t="s">
        <v>38</v>
      </c>
      <c r="F18" s="36"/>
      <c r="G18" s="37"/>
      <c r="H18" s="38"/>
    </row>
    <row r="19">
      <c r="A19" s="39"/>
      <c r="B19" s="38"/>
      <c r="C19" s="38"/>
      <c r="D19" s="32"/>
      <c r="E19" s="44" t="s">
        <v>38</v>
      </c>
      <c r="F19" s="41"/>
      <c r="G19" s="42"/>
      <c r="H19" s="34"/>
    </row>
    <row r="20">
      <c r="A20" s="45"/>
      <c r="B20" s="34"/>
      <c r="C20" s="34"/>
      <c r="D20" s="32"/>
      <c r="E20" s="46" t="s">
        <v>38</v>
      </c>
      <c r="F20" s="36"/>
      <c r="G20" s="37"/>
      <c r="H20" s="38"/>
    </row>
    <row r="21">
      <c r="A21" s="47"/>
      <c r="B21" s="38"/>
      <c r="C21" s="38"/>
      <c r="D21" s="32"/>
      <c r="E21" s="44" t="s">
        <v>38</v>
      </c>
      <c r="F21" s="41"/>
      <c r="G21" s="42"/>
      <c r="H21" s="34"/>
    </row>
    <row r="22">
      <c r="A22" s="45"/>
      <c r="B22" s="34"/>
      <c r="C22" s="34"/>
      <c r="D22" s="32"/>
      <c r="E22" s="35" t="s">
        <v>39</v>
      </c>
      <c r="F22" s="36"/>
      <c r="G22" s="37"/>
      <c r="H22" s="38"/>
    </row>
    <row r="23">
      <c r="A23" s="39"/>
      <c r="B23" s="38"/>
      <c r="C23" s="38"/>
      <c r="D23" s="32"/>
      <c r="E23" s="40" t="s">
        <v>40</v>
      </c>
      <c r="F23" s="41"/>
      <c r="G23" s="42"/>
      <c r="H23" s="34"/>
    </row>
    <row r="24">
      <c r="A24" s="43"/>
      <c r="B24" s="34"/>
      <c r="C24" s="34"/>
      <c r="D24" s="32"/>
      <c r="E24" s="35" t="s">
        <v>41</v>
      </c>
      <c r="F24" s="36"/>
      <c r="G24" s="37"/>
      <c r="H24" s="38"/>
    </row>
    <row r="25">
      <c r="A25" s="48" t="s">
        <v>42</v>
      </c>
      <c r="B25" s="49">
        <f t="shared" ref="B25:C25" si="1">SUM(B12:B24)</f>
        <v>0</v>
      </c>
      <c r="C25" s="49">
        <f t="shared" si="1"/>
        <v>0</v>
      </c>
      <c r="D25" s="32"/>
      <c r="E25" s="48" t="s">
        <v>42</v>
      </c>
      <c r="F25" s="49">
        <f>SUM(F12:F24)</f>
        <v>0</v>
      </c>
      <c r="G25" s="49">
        <f>SUM(G12:G23)</f>
        <v>0</v>
      </c>
      <c r="H25" s="50"/>
    </row>
    <row r="30">
      <c r="A30" s="21" t="s">
        <v>18</v>
      </c>
    </row>
    <row r="31">
      <c r="A31" s="21" t="s">
        <v>20</v>
      </c>
    </row>
    <row r="33">
      <c r="A33" s="31" t="s">
        <v>30</v>
      </c>
      <c r="B33" s="31" t="s">
        <v>31</v>
      </c>
      <c r="C33" s="31" t="s">
        <v>32</v>
      </c>
      <c r="D33" s="32"/>
      <c r="E33" s="31" t="s">
        <v>33</v>
      </c>
      <c r="F33" s="31" t="s">
        <v>31</v>
      </c>
      <c r="G33" s="31" t="s">
        <v>32</v>
      </c>
      <c r="H33" s="31" t="s">
        <v>34</v>
      </c>
    </row>
    <row r="34">
      <c r="A34" s="33"/>
      <c r="B34" s="34"/>
      <c r="C34" s="34"/>
      <c r="D34" s="32"/>
      <c r="E34" s="35" t="s">
        <v>35</v>
      </c>
      <c r="F34" s="36"/>
      <c r="G34" s="37"/>
      <c r="H34" s="38"/>
    </row>
    <row r="35">
      <c r="A35" s="39"/>
      <c r="B35" s="38"/>
      <c r="C35" s="38"/>
      <c r="D35" s="32"/>
      <c r="E35" s="40" t="s">
        <v>36</v>
      </c>
      <c r="F35" s="41"/>
      <c r="G35" s="42"/>
      <c r="H35" s="34"/>
    </row>
    <row r="36">
      <c r="A36" s="43"/>
      <c r="B36" s="34"/>
      <c r="C36" s="34"/>
      <c r="D36" s="32"/>
      <c r="E36" s="35" t="s">
        <v>37</v>
      </c>
      <c r="F36" s="36"/>
      <c r="G36" s="37"/>
      <c r="H36" s="38"/>
    </row>
    <row r="37">
      <c r="A37" s="39"/>
      <c r="B37" s="38"/>
      <c r="C37" s="38"/>
      <c r="D37" s="32"/>
      <c r="E37" s="40" t="s">
        <v>37</v>
      </c>
      <c r="F37" s="41"/>
      <c r="G37" s="42"/>
      <c r="H37" s="34"/>
    </row>
    <row r="38">
      <c r="A38" s="43"/>
      <c r="B38" s="34"/>
      <c r="C38" s="34"/>
      <c r="D38" s="32"/>
      <c r="E38" s="35" t="s">
        <v>37</v>
      </c>
      <c r="F38" s="36"/>
      <c r="G38" s="37"/>
      <c r="H38" s="38"/>
    </row>
    <row r="39">
      <c r="A39" s="39"/>
      <c r="B39" s="38"/>
      <c r="C39" s="38"/>
      <c r="D39" s="32"/>
      <c r="E39" s="40" t="s">
        <v>37</v>
      </c>
      <c r="F39" s="41"/>
      <c r="G39" s="42"/>
      <c r="H39" s="34"/>
    </row>
    <row r="40">
      <c r="A40" s="43"/>
      <c r="B40" s="34"/>
      <c r="C40" s="34"/>
      <c r="D40" s="32"/>
      <c r="E40" s="35" t="s">
        <v>38</v>
      </c>
      <c r="F40" s="36"/>
      <c r="G40" s="37"/>
      <c r="H40" s="38"/>
    </row>
    <row r="41">
      <c r="A41" s="39"/>
      <c r="B41" s="38"/>
      <c r="C41" s="38"/>
      <c r="D41" s="32"/>
      <c r="E41" s="44" t="s">
        <v>38</v>
      </c>
      <c r="F41" s="41"/>
      <c r="G41" s="42"/>
      <c r="H41" s="34"/>
    </row>
    <row r="42">
      <c r="A42" s="45"/>
      <c r="B42" s="34"/>
      <c r="C42" s="34"/>
      <c r="D42" s="32"/>
      <c r="E42" s="46" t="s">
        <v>38</v>
      </c>
      <c r="F42" s="36"/>
      <c r="G42" s="37"/>
      <c r="H42" s="38"/>
    </row>
    <row r="43">
      <c r="A43" s="47"/>
      <c r="B43" s="38"/>
      <c r="C43" s="38"/>
      <c r="D43" s="32"/>
      <c r="E43" s="44" t="s">
        <v>38</v>
      </c>
      <c r="F43" s="41"/>
      <c r="G43" s="42"/>
      <c r="H43" s="34"/>
    </row>
    <row r="44">
      <c r="A44" s="45"/>
      <c r="B44" s="34"/>
      <c r="C44" s="34"/>
      <c r="D44" s="32"/>
      <c r="E44" s="35" t="s">
        <v>39</v>
      </c>
      <c r="F44" s="36"/>
      <c r="G44" s="37"/>
      <c r="H44" s="38"/>
    </row>
    <row r="45">
      <c r="A45" s="39"/>
      <c r="B45" s="38"/>
      <c r="C45" s="38"/>
      <c r="D45" s="32"/>
      <c r="E45" s="40" t="s">
        <v>40</v>
      </c>
      <c r="F45" s="41"/>
      <c r="G45" s="42"/>
      <c r="H45" s="34"/>
    </row>
    <row r="46">
      <c r="A46" s="43"/>
      <c r="B46" s="34"/>
      <c r="C46" s="34"/>
      <c r="D46" s="32"/>
      <c r="E46" s="35" t="s">
        <v>41</v>
      </c>
      <c r="F46" s="36"/>
      <c r="G46" s="37"/>
      <c r="H46" s="38"/>
    </row>
    <row r="47">
      <c r="A47" s="48" t="s">
        <v>42</v>
      </c>
      <c r="B47" s="49">
        <f t="shared" ref="B47:C47" si="2">SUM(B34:B46)</f>
        <v>0</v>
      </c>
      <c r="C47" s="49">
        <f t="shared" si="2"/>
        <v>0</v>
      </c>
      <c r="D47" s="32"/>
      <c r="E47" s="48" t="s">
        <v>42</v>
      </c>
      <c r="F47" s="49">
        <f>SUM(F34:F46)</f>
        <v>0</v>
      </c>
      <c r="G47" s="49">
        <f>SUM(G34:G45)</f>
        <v>0</v>
      </c>
      <c r="H47" s="50"/>
    </row>
    <row r="48">
      <c r="A48" s="51"/>
      <c r="B48" s="52"/>
      <c r="C48" s="53"/>
      <c r="D48" s="53"/>
      <c r="E48" s="51"/>
      <c r="F48" s="52"/>
      <c r="G48" s="52"/>
      <c r="H48" s="52"/>
    </row>
    <row r="49">
      <c r="A49" s="51"/>
      <c r="B49" s="52"/>
      <c r="C49" s="53"/>
      <c r="D49" s="53"/>
      <c r="E49" s="51"/>
      <c r="F49" s="52"/>
      <c r="G49" s="52"/>
      <c r="H49" s="52"/>
    </row>
    <row r="50">
      <c r="A50" s="51"/>
      <c r="B50" s="52"/>
      <c r="C50" s="53"/>
      <c r="D50" s="53"/>
      <c r="E50" s="51"/>
      <c r="F50" s="52"/>
      <c r="G50" s="52"/>
      <c r="H50" s="52"/>
    </row>
    <row r="51">
      <c r="A51" s="51"/>
      <c r="B51" s="52"/>
      <c r="C51" s="53"/>
      <c r="D51" s="53"/>
      <c r="E51" s="51"/>
      <c r="F51" s="52"/>
      <c r="G51" s="52"/>
      <c r="H51" s="52"/>
    </row>
    <row r="52">
      <c r="A52" s="21" t="s">
        <v>18</v>
      </c>
    </row>
    <row r="53">
      <c r="A53" s="21" t="s">
        <v>20</v>
      </c>
    </row>
    <row r="55">
      <c r="A55" s="31" t="s">
        <v>30</v>
      </c>
      <c r="B55" s="31" t="s">
        <v>31</v>
      </c>
      <c r="C55" s="31" t="s">
        <v>32</v>
      </c>
      <c r="D55" s="32"/>
      <c r="E55" s="31" t="s">
        <v>33</v>
      </c>
      <c r="F55" s="31" t="s">
        <v>31</v>
      </c>
      <c r="G55" s="31" t="s">
        <v>32</v>
      </c>
      <c r="H55" s="31" t="s">
        <v>34</v>
      </c>
    </row>
    <row r="56">
      <c r="A56" s="33"/>
      <c r="B56" s="34"/>
      <c r="C56" s="34"/>
      <c r="D56" s="32"/>
      <c r="E56" s="35" t="s">
        <v>35</v>
      </c>
      <c r="F56" s="36"/>
      <c r="G56" s="37"/>
      <c r="H56" s="38"/>
    </row>
    <row r="57">
      <c r="A57" s="39"/>
      <c r="B57" s="38"/>
      <c r="C57" s="38"/>
      <c r="D57" s="32"/>
      <c r="E57" s="40" t="s">
        <v>36</v>
      </c>
      <c r="F57" s="41"/>
      <c r="G57" s="42"/>
      <c r="H57" s="34"/>
    </row>
    <row r="58">
      <c r="A58" s="43"/>
      <c r="B58" s="34"/>
      <c r="C58" s="34"/>
      <c r="D58" s="32"/>
      <c r="E58" s="35" t="s">
        <v>37</v>
      </c>
      <c r="F58" s="36"/>
      <c r="G58" s="37"/>
      <c r="H58" s="38"/>
    </row>
    <row r="59">
      <c r="A59" s="39"/>
      <c r="B59" s="38"/>
      <c r="C59" s="38"/>
      <c r="D59" s="32"/>
      <c r="E59" s="40" t="s">
        <v>37</v>
      </c>
      <c r="F59" s="41"/>
      <c r="G59" s="42"/>
      <c r="H59" s="34"/>
    </row>
    <row r="60">
      <c r="A60" s="43"/>
      <c r="B60" s="34"/>
      <c r="C60" s="34"/>
      <c r="D60" s="32"/>
      <c r="E60" s="35" t="s">
        <v>37</v>
      </c>
      <c r="F60" s="36"/>
      <c r="G60" s="37"/>
      <c r="H60" s="38"/>
    </row>
    <row r="61">
      <c r="A61" s="39"/>
      <c r="B61" s="38"/>
      <c r="C61" s="38"/>
      <c r="D61" s="32"/>
      <c r="E61" s="40" t="s">
        <v>37</v>
      </c>
      <c r="F61" s="41"/>
      <c r="G61" s="42"/>
      <c r="H61" s="34"/>
    </row>
    <row r="62">
      <c r="A62" s="43"/>
      <c r="B62" s="34"/>
      <c r="C62" s="34"/>
      <c r="D62" s="32"/>
      <c r="E62" s="35" t="s">
        <v>38</v>
      </c>
      <c r="F62" s="36"/>
      <c r="G62" s="37"/>
      <c r="H62" s="38"/>
    </row>
    <row r="63">
      <c r="A63" s="39"/>
      <c r="B63" s="38"/>
      <c r="C63" s="38"/>
      <c r="D63" s="32"/>
      <c r="E63" s="44" t="s">
        <v>38</v>
      </c>
      <c r="F63" s="41"/>
      <c r="G63" s="42"/>
      <c r="H63" s="34"/>
    </row>
    <row r="64">
      <c r="A64" s="45"/>
      <c r="B64" s="34"/>
      <c r="C64" s="34"/>
      <c r="D64" s="32"/>
      <c r="E64" s="46" t="s">
        <v>38</v>
      </c>
      <c r="F64" s="36"/>
      <c r="G64" s="37"/>
      <c r="H64" s="38"/>
    </row>
    <row r="65">
      <c r="A65" s="47"/>
      <c r="B65" s="38"/>
      <c r="C65" s="38"/>
      <c r="D65" s="32"/>
      <c r="E65" s="44" t="s">
        <v>38</v>
      </c>
      <c r="F65" s="41"/>
      <c r="G65" s="42"/>
      <c r="H65" s="34"/>
    </row>
    <row r="66">
      <c r="A66" s="45"/>
      <c r="B66" s="34"/>
      <c r="C66" s="34"/>
      <c r="D66" s="32"/>
      <c r="E66" s="35" t="s">
        <v>39</v>
      </c>
      <c r="F66" s="36"/>
      <c r="G66" s="37"/>
      <c r="H66" s="38"/>
    </row>
    <row r="67">
      <c r="A67" s="39"/>
      <c r="B67" s="38"/>
      <c r="C67" s="38"/>
      <c r="D67" s="32"/>
      <c r="E67" s="40" t="s">
        <v>40</v>
      </c>
      <c r="F67" s="41"/>
      <c r="G67" s="42"/>
      <c r="H67" s="34"/>
    </row>
    <row r="68">
      <c r="A68" s="43"/>
      <c r="B68" s="34"/>
      <c r="C68" s="34"/>
      <c r="D68" s="32"/>
      <c r="E68" s="35" t="s">
        <v>41</v>
      </c>
      <c r="F68" s="36"/>
      <c r="G68" s="37"/>
      <c r="H68" s="38"/>
    </row>
    <row r="69">
      <c r="A69" s="48" t="s">
        <v>42</v>
      </c>
      <c r="B69" s="49">
        <f t="shared" ref="B69:C69" si="3">SUM(B56:B68)</f>
        <v>0</v>
      </c>
      <c r="C69" s="49">
        <f t="shared" si="3"/>
        <v>0</v>
      </c>
      <c r="D69" s="32"/>
      <c r="E69" s="48" t="s">
        <v>42</v>
      </c>
      <c r="F69" s="49">
        <f t="shared" ref="F69:G69" si="4">SUM(F56:F68)</f>
        <v>0</v>
      </c>
      <c r="G69" s="49">
        <f t="shared" si="4"/>
        <v>0</v>
      </c>
      <c r="H69" s="50"/>
    </row>
  </sheetData>
  <mergeCells count="12">
    <mergeCell ref="A9:H9"/>
    <mergeCell ref="A30:H30"/>
    <mergeCell ref="A31:H31"/>
    <mergeCell ref="A52:H52"/>
    <mergeCell ref="A53:H53"/>
    <mergeCell ref="A1:H1"/>
    <mergeCell ref="A2:H2"/>
    <mergeCell ref="A3:H3"/>
    <mergeCell ref="A4:H4"/>
    <mergeCell ref="A5:H5"/>
    <mergeCell ref="A6:H6"/>
    <mergeCell ref="A8:H8"/>
  </mergeCells>
  <dataValidations>
    <dataValidation type="list" allowBlank="1" sqref="H12:H24 H34:H46 H56:H68">
      <formula1>"Requested,Confirmed,Received"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5.63"/>
    <col customWidth="1" min="2" max="2" width="23.75"/>
    <col customWidth="1" min="3" max="3" width="14.75"/>
    <col customWidth="1" min="5" max="5" width="61.38"/>
    <col customWidth="1" min="6" max="6" width="23.13"/>
    <col customWidth="1" min="7" max="7" width="14.75"/>
    <col customWidth="1" min="8" max="8" width="46.88"/>
  </cols>
  <sheetData>
    <row r="1">
      <c r="A1" s="1" t="s">
        <v>43</v>
      </c>
    </row>
    <row r="2">
      <c r="A2" s="4" t="s">
        <v>2</v>
      </c>
    </row>
    <row r="3">
      <c r="A3" s="5" t="s">
        <v>16</v>
      </c>
    </row>
    <row r="4">
      <c r="A4" s="3" t="s">
        <v>17</v>
      </c>
    </row>
    <row r="5">
      <c r="A5" s="3" t="s">
        <v>5</v>
      </c>
    </row>
    <row r="6">
      <c r="A6" s="3" t="s">
        <v>6</v>
      </c>
    </row>
    <row r="7">
      <c r="A7" s="21"/>
      <c r="B7" s="21"/>
      <c r="C7" s="21"/>
      <c r="D7" s="21"/>
      <c r="E7" s="21"/>
      <c r="F7" s="21"/>
      <c r="G7" s="21"/>
      <c r="H7" s="21"/>
    </row>
    <row r="8">
      <c r="A8" s="21" t="s">
        <v>18</v>
      </c>
    </row>
    <row r="9">
      <c r="A9" s="21" t="s">
        <v>20</v>
      </c>
    </row>
    <row r="11">
      <c r="A11" s="31" t="s">
        <v>30</v>
      </c>
      <c r="B11" s="31" t="s">
        <v>31</v>
      </c>
      <c r="C11" s="31" t="s">
        <v>32</v>
      </c>
      <c r="D11" s="32"/>
      <c r="E11" s="31" t="s">
        <v>33</v>
      </c>
      <c r="F11" s="31" t="s">
        <v>31</v>
      </c>
      <c r="G11" s="31" t="s">
        <v>32</v>
      </c>
      <c r="H11" s="31" t="s">
        <v>34</v>
      </c>
    </row>
    <row r="12">
      <c r="A12" s="33"/>
      <c r="B12" s="34"/>
      <c r="C12" s="34"/>
      <c r="D12" s="32"/>
      <c r="E12" s="35" t="s">
        <v>35</v>
      </c>
      <c r="F12" s="36"/>
      <c r="G12" s="38"/>
      <c r="H12" s="38"/>
    </row>
    <row r="13">
      <c r="A13" s="39"/>
      <c r="B13" s="38"/>
      <c r="C13" s="38"/>
      <c r="D13" s="32"/>
      <c r="E13" s="40" t="s">
        <v>36</v>
      </c>
      <c r="F13" s="41"/>
      <c r="G13" s="34"/>
      <c r="H13" s="34"/>
    </row>
    <row r="14">
      <c r="A14" s="43"/>
      <c r="B14" s="34"/>
      <c r="C14" s="34"/>
      <c r="D14" s="32"/>
      <c r="E14" s="35" t="s">
        <v>37</v>
      </c>
      <c r="F14" s="36"/>
      <c r="G14" s="38"/>
      <c r="H14" s="38"/>
    </row>
    <row r="15">
      <c r="A15" s="39"/>
      <c r="B15" s="38"/>
      <c r="C15" s="38"/>
      <c r="D15" s="32"/>
      <c r="E15" s="40" t="s">
        <v>37</v>
      </c>
      <c r="F15" s="41"/>
      <c r="G15" s="34"/>
      <c r="H15" s="34"/>
    </row>
    <row r="16">
      <c r="A16" s="43"/>
      <c r="B16" s="34"/>
      <c r="C16" s="34"/>
      <c r="D16" s="32"/>
      <c r="E16" s="35" t="s">
        <v>37</v>
      </c>
      <c r="F16" s="36"/>
      <c r="G16" s="38"/>
      <c r="H16" s="38"/>
    </row>
    <row r="17">
      <c r="A17" s="39"/>
      <c r="B17" s="38"/>
      <c r="C17" s="38"/>
      <c r="D17" s="32"/>
      <c r="E17" s="40" t="s">
        <v>37</v>
      </c>
      <c r="F17" s="41"/>
      <c r="G17" s="34"/>
      <c r="H17" s="34"/>
    </row>
    <row r="18">
      <c r="A18" s="43"/>
      <c r="B18" s="34"/>
      <c r="C18" s="34"/>
      <c r="D18" s="32"/>
      <c r="E18" s="35" t="s">
        <v>38</v>
      </c>
      <c r="F18" s="36"/>
      <c r="G18" s="38"/>
      <c r="H18" s="38"/>
    </row>
    <row r="19">
      <c r="A19" s="39"/>
      <c r="B19" s="38"/>
      <c r="C19" s="38"/>
      <c r="D19" s="32"/>
      <c r="E19" s="44" t="s">
        <v>38</v>
      </c>
      <c r="F19" s="41"/>
      <c r="G19" s="34"/>
      <c r="H19" s="34"/>
    </row>
    <row r="20">
      <c r="A20" s="45"/>
      <c r="B20" s="34"/>
      <c r="C20" s="34"/>
      <c r="D20" s="32"/>
      <c r="E20" s="46" t="s">
        <v>38</v>
      </c>
      <c r="F20" s="36"/>
      <c r="G20" s="38"/>
      <c r="H20" s="38"/>
    </row>
    <row r="21">
      <c r="A21" s="47"/>
      <c r="B21" s="38"/>
      <c r="C21" s="38"/>
      <c r="D21" s="32"/>
      <c r="E21" s="44" t="s">
        <v>38</v>
      </c>
      <c r="F21" s="41"/>
      <c r="G21" s="34"/>
      <c r="H21" s="34"/>
    </row>
    <row r="22">
      <c r="A22" s="45"/>
      <c r="B22" s="34"/>
      <c r="C22" s="34"/>
      <c r="D22" s="32"/>
      <c r="E22" s="35" t="s">
        <v>39</v>
      </c>
      <c r="F22" s="36"/>
      <c r="G22" s="38"/>
      <c r="H22" s="38"/>
    </row>
    <row r="23">
      <c r="A23" s="39"/>
      <c r="B23" s="38"/>
      <c r="C23" s="38"/>
      <c r="D23" s="32"/>
      <c r="E23" s="40" t="s">
        <v>40</v>
      </c>
      <c r="F23" s="41"/>
      <c r="G23" s="34"/>
      <c r="H23" s="34"/>
    </row>
    <row r="24">
      <c r="A24" s="43"/>
      <c r="B24" s="34"/>
      <c r="C24" s="34"/>
      <c r="D24" s="32"/>
      <c r="E24" s="35" t="s">
        <v>41</v>
      </c>
      <c r="F24" s="36"/>
      <c r="G24" s="38"/>
      <c r="H24" s="38"/>
    </row>
    <row r="25">
      <c r="A25" s="48" t="s">
        <v>42</v>
      </c>
      <c r="B25" s="49">
        <f t="shared" ref="B25:C25" si="1">SUM(B12:B24)</f>
        <v>0</v>
      </c>
      <c r="C25" s="49">
        <f t="shared" si="1"/>
        <v>0</v>
      </c>
      <c r="D25" s="32"/>
      <c r="E25" s="48" t="s">
        <v>42</v>
      </c>
      <c r="F25" s="49">
        <f t="shared" ref="F25:G25" si="2">SUM(F12:F24)</f>
        <v>0</v>
      </c>
      <c r="G25" s="49">
        <f t="shared" si="2"/>
        <v>0</v>
      </c>
      <c r="H25" s="50"/>
    </row>
    <row r="29">
      <c r="A29" s="21" t="s">
        <v>18</v>
      </c>
    </row>
    <row r="30">
      <c r="A30" s="21" t="s">
        <v>20</v>
      </c>
    </row>
    <row r="32">
      <c r="A32" s="31" t="s">
        <v>30</v>
      </c>
      <c r="B32" s="31" t="s">
        <v>31</v>
      </c>
      <c r="C32" s="31" t="s">
        <v>32</v>
      </c>
      <c r="D32" s="32"/>
      <c r="E32" s="31" t="s">
        <v>33</v>
      </c>
      <c r="F32" s="31" t="s">
        <v>31</v>
      </c>
      <c r="G32" s="31" t="s">
        <v>32</v>
      </c>
      <c r="H32" s="31" t="s">
        <v>34</v>
      </c>
    </row>
    <row r="33">
      <c r="A33" s="33"/>
      <c r="B33" s="34"/>
      <c r="C33" s="34"/>
      <c r="D33" s="32"/>
      <c r="E33" s="35" t="s">
        <v>35</v>
      </c>
      <c r="F33" s="36"/>
      <c r="G33" s="38"/>
      <c r="H33" s="38"/>
    </row>
    <row r="34">
      <c r="A34" s="39"/>
      <c r="B34" s="38"/>
      <c r="C34" s="38"/>
      <c r="D34" s="32"/>
      <c r="E34" s="40" t="s">
        <v>36</v>
      </c>
      <c r="F34" s="41"/>
      <c r="G34" s="34"/>
      <c r="H34" s="34"/>
    </row>
    <row r="35">
      <c r="A35" s="43"/>
      <c r="B35" s="34"/>
      <c r="C35" s="34"/>
      <c r="D35" s="32"/>
      <c r="E35" s="35" t="s">
        <v>37</v>
      </c>
      <c r="F35" s="36"/>
      <c r="G35" s="38"/>
      <c r="H35" s="38"/>
    </row>
    <row r="36">
      <c r="A36" s="39"/>
      <c r="B36" s="38"/>
      <c r="C36" s="38"/>
      <c r="D36" s="32"/>
      <c r="E36" s="40" t="s">
        <v>37</v>
      </c>
      <c r="F36" s="41"/>
      <c r="G36" s="34"/>
      <c r="H36" s="34"/>
    </row>
    <row r="37">
      <c r="A37" s="43"/>
      <c r="B37" s="34"/>
      <c r="C37" s="34"/>
      <c r="D37" s="32"/>
      <c r="E37" s="35" t="s">
        <v>37</v>
      </c>
      <c r="F37" s="36"/>
      <c r="G37" s="38"/>
      <c r="H37" s="38"/>
    </row>
    <row r="38">
      <c r="A38" s="39"/>
      <c r="B38" s="38"/>
      <c r="C38" s="38"/>
      <c r="D38" s="32"/>
      <c r="E38" s="40" t="s">
        <v>37</v>
      </c>
      <c r="F38" s="41"/>
      <c r="G38" s="34"/>
      <c r="H38" s="34"/>
    </row>
    <row r="39">
      <c r="A39" s="43"/>
      <c r="B39" s="34"/>
      <c r="C39" s="34"/>
      <c r="D39" s="32"/>
      <c r="E39" s="35" t="s">
        <v>38</v>
      </c>
      <c r="F39" s="36"/>
      <c r="G39" s="38"/>
      <c r="H39" s="38"/>
    </row>
    <row r="40">
      <c r="A40" s="39"/>
      <c r="B40" s="38"/>
      <c r="C40" s="38"/>
      <c r="D40" s="32"/>
      <c r="E40" s="44" t="s">
        <v>38</v>
      </c>
      <c r="F40" s="41"/>
      <c r="G40" s="34"/>
      <c r="H40" s="34"/>
    </row>
    <row r="41">
      <c r="A41" s="45"/>
      <c r="B41" s="34"/>
      <c r="C41" s="34"/>
      <c r="D41" s="32"/>
      <c r="E41" s="46" t="s">
        <v>38</v>
      </c>
      <c r="F41" s="36"/>
      <c r="G41" s="38"/>
      <c r="H41" s="38"/>
    </row>
    <row r="42">
      <c r="A42" s="47"/>
      <c r="B42" s="38"/>
      <c r="C42" s="38"/>
      <c r="D42" s="32"/>
      <c r="E42" s="44" t="s">
        <v>38</v>
      </c>
      <c r="F42" s="41"/>
      <c r="G42" s="34"/>
      <c r="H42" s="34"/>
    </row>
    <row r="43">
      <c r="A43" s="45"/>
      <c r="B43" s="34"/>
      <c r="C43" s="34"/>
      <c r="D43" s="32"/>
      <c r="E43" s="35" t="s">
        <v>39</v>
      </c>
      <c r="F43" s="36"/>
      <c r="G43" s="38"/>
      <c r="H43" s="38"/>
    </row>
    <row r="44">
      <c r="A44" s="39"/>
      <c r="B44" s="38"/>
      <c r="C44" s="38"/>
      <c r="D44" s="32"/>
      <c r="E44" s="40" t="s">
        <v>40</v>
      </c>
      <c r="F44" s="41"/>
      <c r="G44" s="34"/>
      <c r="H44" s="34"/>
    </row>
    <row r="45">
      <c r="A45" s="43"/>
      <c r="B45" s="34"/>
      <c r="C45" s="34"/>
      <c r="D45" s="32"/>
      <c r="E45" s="35" t="s">
        <v>41</v>
      </c>
      <c r="F45" s="36"/>
      <c r="G45" s="38"/>
      <c r="H45" s="38"/>
    </row>
    <row r="46">
      <c r="A46" s="48" t="s">
        <v>42</v>
      </c>
      <c r="B46" s="49">
        <f t="shared" ref="B46:C46" si="3">SUM(B33:B45)</f>
        <v>0</v>
      </c>
      <c r="C46" s="49">
        <f t="shared" si="3"/>
        <v>0</v>
      </c>
      <c r="D46" s="32"/>
      <c r="E46" s="48" t="s">
        <v>42</v>
      </c>
      <c r="F46" s="49">
        <f t="shared" ref="F46:G46" si="4">SUM(F33:F45)</f>
        <v>0</v>
      </c>
      <c r="G46" s="49">
        <f t="shared" si="4"/>
        <v>0</v>
      </c>
      <c r="H46" s="50"/>
    </row>
  </sheetData>
  <mergeCells count="10">
    <mergeCell ref="A9:H9"/>
    <mergeCell ref="A29:H29"/>
    <mergeCell ref="A30:H30"/>
    <mergeCell ref="A1:H1"/>
    <mergeCell ref="A2:H2"/>
    <mergeCell ref="A3:H3"/>
    <mergeCell ref="A4:H4"/>
    <mergeCell ref="A5:H5"/>
    <mergeCell ref="A6:H6"/>
    <mergeCell ref="A8:H8"/>
  </mergeCells>
  <dataValidations>
    <dataValidation type="list" allowBlank="1" sqref="H12:H24 H33:H45">
      <formula1>"Requested,Confirmed,Received"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5.63"/>
    <col customWidth="1" min="2" max="2" width="23.75"/>
    <col customWidth="1" min="3" max="3" width="14.75"/>
    <col customWidth="1" min="5" max="5" width="61.38"/>
    <col customWidth="1" min="6" max="6" width="24.0"/>
    <col customWidth="1" min="7" max="7" width="14.75"/>
    <col customWidth="1" min="8" max="8" width="46.88"/>
  </cols>
  <sheetData>
    <row r="1">
      <c r="A1" s="1" t="s">
        <v>44</v>
      </c>
    </row>
    <row r="2">
      <c r="A2" s="4" t="s">
        <v>2</v>
      </c>
    </row>
    <row r="3">
      <c r="A3" s="5" t="s">
        <v>3</v>
      </c>
    </row>
    <row r="4">
      <c r="A4" s="3" t="s">
        <v>17</v>
      </c>
    </row>
    <row r="5">
      <c r="A5" s="3" t="s">
        <v>5</v>
      </c>
    </row>
    <row r="6">
      <c r="A6" s="3" t="s">
        <v>6</v>
      </c>
    </row>
    <row r="7">
      <c r="A7" s="21"/>
      <c r="B7" s="21"/>
      <c r="C7" s="21"/>
      <c r="D7" s="21"/>
      <c r="E7" s="21"/>
      <c r="F7" s="21"/>
      <c r="G7" s="21"/>
      <c r="H7" s="21"/>
    </row>
    <row r="8">
      <c r="A8" s="21" t="s">
        <v>45</v>
      </c>
    </row>
    <row r="9">
      <c r="A9" s="21" t="s">
        <v>46</v>
      </c>
    </row>
    <row r="11">
      <c r="A11" s="31" t="s">
        <v>30</v>
      </c>
      <c r="B11" s="31" t="s">
        <v>31</v>
      </c>
      <c r="C11" s="31" t="s">
        <v>32</v>
      </c>
      <c r="D11" s="32"/>
      <c r="E11" s="31" t="s">
        <v>33</v>
      </c>
      <c r="F11" s="31" t="s">
        <v>31</v>
      </c>
      <c r="G11" s="31" t="s">
        <v>32</v>
      </c>
      <c r="H11" s="31" t="s">
        <v>34</v>
      </c>
    </row>
    <row r="12">
      <c r="A12" s="54" t="s">
        <v>47</v>
      </c>
      <c r="B12" s="55">
        <v>180.0</v>
      </c>
      <c r="C12" s="55">
        <v>180.0</v>
      </c>
      <c r="D12" s="32"/>
      <c r="E12" s="35" t="s">
        <v>35</v>
      </c>
      <c r="F12" s="56">
        <v>0.0</v>
      </c>
      <c r="G12" s="57">
        <v>0.0</v>
      </c>
      <c r="H12" s="57" t="s">
        <v>48</v>
      </c>
    </row>
    <row r="13">
      <c r="A13" s="35" t="s">
        <v>49</v>
      </c>
      <c r="B13" s="57">
        <v>40.0</v>
      </c>
      <c r="C13" s="57">
        <v>40.0</v>
      </c>
      <c r="D13" s="32"/>
      <c r="E13" s="40" t="s">
        <v>36</v>
      </c>
      <c r="F13" s="58">
        <v>0.0</v>
      </c>
      <c r="G13" s="55">
        <v>0.0</v>
      </c>
      <c r="H13" s="55" t="s">
        <v>48</v>
      </c>
    </row>
    <row r="14">
      <c r="A14" s="40" t="s">
        <v>50</v>
      </c>
      <c r="B14" s="55">
        <v>90.0</v>
      </c>
      <c r="C14" s="55">
        <v>90.0</v>
      </c>
      <c r="D14" s="32"/>
      <c r="E14" s="35" t="s">
        <v>37</v>
      </c>
      <c r="F14" s="56">
        <v>0.0</v>
      </c>
      <c r="G14" s="57">
        <v>0.0</v>
      </c>
      <c r="H14" s="57" t="s">
        <v>48</v>
      </c>
    </row>
    <row r="15">
      <c r="A15" s="35" t="s">
        <v>51</v>
      </c>
      <c r="B15" s="57">
        <v>90.0</v>
      </c>
      <c r="C15" s="57">
        <v>90.0</v>
      </c>
      <c r="D15" s="32"/>
      <c r="E15" s="40" t="s">
        <v>37</v>
      </c>
      <c r="F15" s="58">
        <v>0.0</v>
      </c>
      <c r="G15" s="55">
        <v>0.0</v>
      </c>
      <c r="H15" s="55" t="s">
        <v>48</v>
      </c>
    </row>
    <row r="16">
      <c r="A16" s="40" t="s">
        <v>52</v>
      </c>
      <c r="B16" s="55">
        <v>30.0</v>
      </c>
      <c r="C16" s="55">
        <v>30.0</v>
      </c>
      <c r="D16" s="32"/>
      <c r="E16" s="35" t="s">
        <v>37</v>
      </c>
      <c r="F16" s="56">
        <v>0.0</v>
      </c>
      <c r="G16" s="57">
        <v>0.0</v>
      </c>
      <c r="H16" s="57" t="s">
        <v>48</v>
      </c>
    </row>
    <row r="17">
      <c r="A17" s="59" t="s">
        <v>53</v>
      </c>
      <c r="B17" s="57">
        <v>15.0</v>
      </c>
      <c r="C17" s="57">
        <v>15.0</v>
      </c>
      <c r="D17" s="32"/>
      <c r="E17" s="40" t="s">
        <v>37</v>
      </c>
      <c r="F17" s="58">
        <v>0.0</v>
      </c>
      <c r="G17" s="55">
        <v>0.0</v>
      </c>
      <c r="H17" s="55" t="s">
        <v>48</v>
      </c>
    </row>
    <row r="18">
      <c r="A18" s="59" t="s">
        <v>54</v>
      </c>
      <c r="B18" s="55">
        <v>3.0</v>
      </c>
      <c r="C18" s="55">
        <v>3.0</v>
      </c>
      <c r="D18" s="32"/>
      <c r="E18" s="35" t="s">
        <v>55</v>
      </c>
      <c r="F18" s="36"/>
      <c r="G18" s="38"/>
      <c r="H18" s="57" t="s">
        <v>56</v>
      </c>
    </row>
    <row r="19">
      <c r="A19" s="59" t="s">
        <v>57</v>
      </c>
      <c r="B19" s="57">
        <v>6.0</v>
      </c>
      <c r="C19" s="57">
        <v>6.0</v>
      </c>
      <c r="D19" s="32"/>
      <c r="E19" s="44" t="s">
        <v>38</v>
      </c>
      <c r="F19" s="41"/>
      <c r="G19" s="34"/>
      <c r="H19" s="55" t="s">
        <v>48</v>
      </c>
    </row>
    <row r="20">
      <c r="A20" s="59" t="s">
        <v>58</v>
      </c>
      <c r="B20" s="55">
        <v>7.0</v>
      </c>
      <c r="C20" s="55">
        <v>7.0</v>
      </c>
      <c r="D20" s="32"/>
      <c r="E20" s="46" t="s">
        <v>38</v>
      </c>
      <c r="F20" s="36"/>
      <c r="G20" s="38"/>
      <c r="H20" s="57" t="s">
        <v>48</v>
      </c>
    </row>
    <row r="21">
      <c r="A21" s="59" t="s">
        <v>59</v>
      </c>
      <c r="B21" s="57">
        <v>4.0</v>
      </c>
      <c r="C21" s="57">
        <v>4.0</v>
      </c>
      <c r="D21" s="32"/>
      <c r="E21" s="44" t="s">
        <v>38</v>
      </c>
      <c r="F21" s="41"/>
      <c r="G21" s="34"/>
      <c r="H21" s="55" t="s">
        <v>48</v>
      </c>
    </row>
    <row r="22">
      <c r="A22" s="44" t="s">
        <v>60</v>
      </c>
      <c r="B22" s="55">
        <v>4.0</v>
      </c>
      <c r="C22" s="55">
        <v>4.0</v>
      </c>
      <c r="D22" s="32"/>
      <c r="E22" s="35" t="s">
        <v>39</v>
      </c>
      <c r="F22" s="56">
        <v>0.0</v>
      </c>
      <c r="G22" s="57">
        <v>0.0</v>
      </c>
      <c r="H22" s="57" t="s">
        <v>48</v>
      </c>
    </row>
    <row r="23">
      <c r="A23" s="35" t="s">
        <v>61</v>
      </c>
      <c r="B23" s="57">
        <v>15.0</v>
      </c>
      <c r="C23" s="57">
        <v>15.0</v>
      </c>
      <c r="D23" s="32"/>
      <c r="E23" s="40" t="s">
        <v>40</v>
      </c>
      <c r="F23" s="58">
        <v>0.0</v>
      </c>
      <c r="G23" s="55">
        <v>0.0</v>
      </c>
      <c r="H23" s="55" t="s">
        <v>48</v>
      </c>
    </row>
    <row r="24">
      <c r="A24" s="40" t="s">
        <v>62</v>
      </c>
      <c r="B24" s="55">
        <v>16.0</v>
      </c>
      <c r="C24" s="55">
        <v>16.0</v>
      </c>
      <c r="D24" s="32"/>
      <c r="E24" s="35" t="s">
        <v>41</v>
      </c>
      <c r="F24" s="56">
        <v>500.0</v>
      </c>
      <c r="G24" s="57">
        <v>500.0</v>
      </c>
      <c r="H24" s="57" t="s">
        <v>63</v>
      </c>
    </row>
    <row r="25">
      <c r="A25" s="48" t="s">
        <v>42</v>
      </c>
      <c r="B25" s="49">
        <f t="shared" ref="B25:C25" si="1">SUM(B12:B24)</f>
        <v>500</v>
      </c>
      <c r="C25" s="49">
        <f t="shared" si="1"/>
        <v>500</v>
      </c>
      <c r="D25" s="32"/>
      <c r="E25" s="48" t="s">
        <v>42</v>
      </c>
      <c r="F25" s="49">
        <f t="shared" ref="F25:G25" si="2">SUM(F12:F24)</f>
        <v>500</v>
      </c>
      <c r="G25" s="49">
        <f t="shared" si="2"/>
        <v>500</v>
      </c>
      <c r="H25" s="50"/>
    </row>
  </sheetData>
  <mergeCells count="8">
    <mergeCell ref="A1:H1"/>
    <mergeCell ref="A2:H2"/>
    <mergeCell ref="A3:H3"/>
    <mergeCell ref="A4:H4"/>
    <mergeCell ref="A5:H5"/>
    <mergeCell ref="A6:H6"/>
    <mergeCell ref="A8:H8"/>
    <mergeCell ref="A9:H9"/>
  </mergeCells>
  <dataValidations>
    <dataValidation type="list" allowBlank="1" sqref="H12:H24">
      <formula1>"Requested,Confirmed,Received,N/A"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5.63"/>
    <col customWidth="1" min="2" max="2" width="12.38"/>
    <col customWidth="1" min="4" max="4" width="12.88"/>
    <col customWidth="1" min="5" max="6" width="12.63"/>
    <col customWidth="1" min="7" max="7" width="13.13"/>
    <col customWidth="1" min="8" max="8" width="13.25"/>
    <col customWidth="1" min="9" max="9" width="12.88"/>
    <col customWidth="1" min="10" max="10" width="12.75"/>
    <col customWidth="1" min="11" max="11" width="12.38"/>
    <col customWidth="1" min="12" max="12" width="12.75"/>
    <col customWidth="1" min="13" max="13" width="13.88"/>
  </cols>
  <sheetData>
    <row r="1">
      <c r="A1" s="1" t="s">
        <v>44</v>
      </c>
      <c r="G1" s="1"/>
      <c r="H1" s="1"/>
      <c r="I1" s="1"/>
      <c r="J1" s="1"/>
      <c r="K1" s="1"/>
      <c r="L1" s="1"/>
      <c r="M1" s="1"/>
    </row>
    <row r="2">
      <c r="A2" s="4" t="s">
        <v>2</v>
      </c>
      <c r="G2" s="4"/>
      <c r="H2" s="4"/>
      <c r="I2" s="4"/>
      <c r="J2" s="4"/>
      <c r="K2" s="4"/>
      <c r="L2" s="4"/>
      <c r="M2" s="4"/>
    </row>
    <row r="3">
      <c r="A3" s="5" t="s">
        <v>3</v>
      </c>
      <c r="G3" s="5"/>
      <c r="H3" s="5"/>
      <c r="I3" s="5"/>
      <c r="J3" s="5"/>
      <c r="K3" s="5"/>
      <c r="L3" s="5"/>
      <c r="M3" s="5"/>
    </row>
    <row r="4">
      <c r="A4" s="3" t="s">
        <v>17</v>
      </c>
      <c r="G4" s="3"/>
      <c r="H4" s="3"/>
      <c r="I4" s="3"/>
      <c r="J4" s="3"/>
      <c r="K4" s="3"/>
      <c r="L4" s="3"/>
      <c r="M4" s="3"/>
    </row>
    <row r="5">
      <c r="A5" s="3" t="s">
        <v>5</v>
      </c>
      <c r="G5" s="3"/>
      <c r="H5" s="3"/>
      <c r="I5" s="3"/>
      <c r="J5" s="3"/>
      <c r="K5" s="3"/>
      <c r="L5" s="3"/>
      <c r="M5" s="3"/>
    </row>
    <row r="6">
      <c r="A6" s="3" t="s">
        <v>6</v>
      </c>
      <c r="G6" s="3"/>
      <c r="H6" s="3"/>
      <c r="I6" s="3"/>
      <c r="J6" s="3"/>
      <c r="K6" s="3"/>
      <c r="L6" s="3"/>
      <c r="M6" s="3"/>
    </row>
    <row r="7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>
      <c r="A8" s="60" t="s">
        <v>64</v>
      </c>
      <c r="B8" s="61">
        <v>45748.0</v>
      </c>
      <c r="C8" s="61">
        <v>45778.0</v>
      </c>
      <c r="D8" s="61">
        <v>45809.0</v>
      </c>
      <c r="E8" s="62" t="s">
        <v>65</v>
      </c>
      <c r="F8" s="62" t="s">
        <v>65</v>
      </c>
      <c r="G8" s="62" t="s">
        <v>65</v>
      </c>
      <c r="H8" s="62" t="s">
        <v>65</v>
      </c>
      <c r="I8" s="62" t="s">
        <v>66</v>
      </c>
      <c r="J8" s="62" t="s">
        <v>66</v>
      </c>
      <c r="K8" s="62" t="s">
        <v>66</v>
      </c>
      <c r="L8" s="62" t="s">
        <v>66</v>
      </c>
      <c r="M8" s="62" t="s">
        <v>66</v>
      </c>
    </row>
    <row r="9">
      <c r="A9" s="63" t="s">
        <v>67</v>
      </c>
      <c r="B9" s="63">
        <v>180.0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</row>
    <row r="10">
      <c r="A10" s="59" t="s">
        <v>68</v>
      </c>
      <c r="B10" s="63">
        <v>40.0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1">
      <c r="A11" s="63" t="s">
        <v>69</v>
      </c>
      <c r="B11" s="63">
        <v>90.0</v>
      </c>
      <c r="C11" s="65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>
      <c r="A12" s="63" t="s">
        <v>70</v>
      </c>
      <c r="B12" s="66">
        <v>90.0</v>
      </c>
      <c r="C12" s="65"/>
      <c r="D12" s="64"/>
      <c r="E12" s="67"/>
      <c r="F12" s="67"/>
      <c r="G12" s="67"/>
      <c r="H12" s="67"/>
      <c r="I12" s="67"/>
      <c r="J12" s="67"/>
      <c r="K12" s="67"/>
      <c r="L12" s="67"/>
      <c r="M12" s="67"/>
    </row>
    <row r="13">
      <c r="A13" s="63" t="s">
        <v>52</v>
      </c>
      <c r="B13" s="66">
        <v>30.0</v>
      </c>
      <c r="C13" s="65"/>
      <c r="D13" s="64"/>
      <c r="E13" s="67"/>
      <c r="F13" s="67"/>
      <c r="G13" s="67"/>
      <c r="H13" s="67"/>
      <c r="I13" s="67"/>
      <c r="J13" s="67"/>
      <c r="K13" s="67"/>
      <c r="L13" s="67"/>
      <c r="M13" s="67"/>
    </row>
    <row r="14">
      <c r="A14" s="63" t="s">
        <v>71</v>
      </c>
      <c r="B14" s="66">
        <v>15.0</v>
      </c>
      <c r="C14" s="65"/>
      <c r="D14" s="64"/>
      <c r="E14" s="67"/>
      <c r="F14" s="67"/>
      <c r="G14" s="67"/>
      <c r="H14" s="67"/>
      <c r="I14" s="67"/>
      <c r="J14" s="67"/>
      <c r="K14" s="67"/>
      <c r="L14" s="67"/>
      <c r="M14" s="67"/>
    </row>
    <row r="15">
      <c r="A15" s="63" t="s">
        <v>72</v>
      </c>
      <c r="B15" s="66">
        <v>3.0</v>
      </c>
      <c r="C15" s="65"/>
      <c r="D15" s="64"/>
      <c r="E15" s="67"/>
      <c r="F15" s="67"/>
      <c r="G15" s="67"/>
      <c r="H15" s="67"/>
      <c r="I15" s="67"/>
      <c r="J15" s="67"/>
      <c r="K15" s="67"/>
      <c r="L15" s="67"/>
      <c r="M15" s="67"/>
    </row>
    <row r="16">
      <c r="A16" s="63" t="s">
        <v>73</v>
      </c>
      <c r="B16" s="66">
        <v>6.0</v>
      </c>
      <c r="C16" s="65"/>
      <c r="D16" s="64"/>
      <c r="E16" s="67"/>
      <c r="F16" s="67"/>
      <c r="G16" s="67"/>
      <c r="H16" s="67"/>
      <c r="I16" s="67"/>
      <c r="J16" s="67"/>
      <c r="K16" s="67"/>
      <c r="L16" s="67"/>
      <c r="M16" s="67"/>
    </row>
    <row r="17">
      <c r="A17" s="63" t="s">
        <v>74</v>
      </c>
      <c r="B17" s="66">
        <v>7.0</v>
      </c>
      <c r="C17" s="65"/>
      <c r="D17" s="64"/>
      <c r="E17" s="67"/>
      <c r="F17" s="67"/>
      <c r="G17" s="67"/>
      <c r="H17" s="67"/>
      <c r="I17" s="67"/>
      <c r="J17" s="67"/>
      <c r="K17" s="67"/>
      <c r="L17" s="67"/>
      <c r="M17" s="67"/>
    </row>
    <row r="18">
      <c r="A18" s="63" t="s">
        <v>75</v>
      </c>
      <c r="B18" s="66">
        <v>4.0</v>
      </c>
      <c r="C18" s="65"/>
      <c r="D18" s="64"/>
      <c r="E18" s="67"/>
      <c r="F18" s="67"/>
      <c r="G18" s="67"/>
      <c r="H18" s="67"/>
      <c r="I18" s="67"/>
      <c r="J18" s="67"/>
      <c r="K18" s="67"/>
      <c r="L18" s="67"/>
      <c r="M18" s="67"/>
    </row>
    <row r="19">
      <c r="A19" s="63" t="s">
        <v>76</v>
      </c>
      <c r="B19" s="66">
        <v>4.0</v>
      </c>
      <c r="C19" s="65"/>
      <c r="D19" s="64"/>
      <c r="E19" s="67"/>
      <c r="F19" s="67"/>
      <c r="G19" s="67"/>
      <c r="H19" s="67"/>
      <c r="I19" s="67"/>
      <c r="J19" s="67"/>
      <c r="K19" s="67"/>
      <c r="L19" s="67"/>
      <c r="M19" s="67"/>
    </row>
    <row r="20">
      <c r="A20" s="63" t="s">
        <v>77</v>
      </c>
      <c r="B20" s="66">
        <v>15.0</v>
      </c>
      <c r="C20" s="65"/>
      <c r="D20" s="64"/>
      <c r="E20" s="67"/>
      <c r="F20" s="67"/>
      <c r="G20" s="67"/>
      <c r="H20" s="67"/>
      <c r="I20" s="67"/>
      <c r="J20" s="67"/>
      <c r="K20" s="67"/>
      <c r="L20" s="67"/>
      <c r="M20" s="67"/>
    </row>
    <row r="21">
      <c r="A21" s="63" t="s">
        <v>78</v>
      </c>
      <c r="B21" s="66">
        <v>16.0</v>
      </c>
      <c r="C21" s="65"/>
      <c r="D21" s="64"/>
      <c r="E21" s="67"/>
      <c r="F21" s="67"/>
      <c r="G21" s="67"/>
      <c r="H21" s="67"/>
      <c r="I21" s="67"/>
      <c r="J21" s="67"/>
      <c r="K21" s="67"/>
      <c r="L21" s="67"/>
      <c r="M21" s="67"/>
    </row>
    <row r="22">
      <c r="A22" s="65"/>
      <c r="B22" s="67"/>
      <c r="C22" s="65"/>
      <c r="D22" s="64"/>
      <c r="E22" s="67"/>
      <c r="F22" s="67"/>
      <c r="G22" s="67"/>
      <c r="H22" s="67"/>
      <c r="I22" s="67"/>
      <c r="J22" s="67"/>
      <c r="K22" s="67"/>
      <c r="L22" s="67"/>
      <c r="M22" s="67"/>
    </row>
    <row r="23">
      <c r="A23" s="68" t="s">
        <v>79</v>
      </c>
      <c r="B23" s="69">
        <f t="shared" ref="B23:M23" si="1">SUM(B9:B22)</f>
        <v>500</v>
      </c>
      <c r="C23" s="69">
        <f t="shared" si="1"/>
        <v>0</v>
      </c>
      <c r="D23" s="69">
        <f t="shared" si="1"/>
        <v>0</v>
      </c>
      <c r="E23" s="69">
        <f t="shared" si="1"/>
        <v>0</v>
      </c>
      <c r="F23" s="69">
        <f t="shared" si="1"/>
        <v>0</v>
      </c>
      <c r="G23" s="69">
        <f t="shared" si="1"/>
        <v>0</v>
      </c>
      <c r="H23" s="69">
        <f t="shared" si="1"/>
        <v>0</v>
      </c>
      <c r="I23" s="69">
        <f t="shared" si="1"/>
        <v>0</v>
      </c>
      <c r="J23" s="69">
        <f t="shared" si="1"/>
        <v>0</v>
      </c>
      <c r="K23" s="69">
        <f t="shared" si="1"/>
        <v>0</v>
      </c>
      <c r="L23" s="69">
        <f t="shared" si="1"/>
        <v>0</v>
      </c>
      <c r="M23" s="70">
        <f t="shared" si="1"/>
        <v>0</v>
      </c>
    </row>
    <row r="24">
      <c r="A24" s="71"/>
      <c r="B24" s="72"/>
      <c r="C24" s="71"/>
      <c r="D24" s="73"/>
      <c r="E24" s="72"/>
      <c r="F24" s="72"/>
      <c r="G24" s="72"/>
      <c r="H24" s="72"/>
      <c r="I24" s="72"/>
      <c r="J24" s="72"/>
      <c r="K24" s="72"/>
      <c r="L24" s="72"/>
      <c r="M24" s="72"/>
    </row>
    <row r="25">
      <c r="A25" s="62" t="s">
        <v>80</v>
      </c>
      <c r="B25" s="62" t="s">
        <v>65</v>
      </c>
      <c r="C25" s="62" t="s">
        <v>65</v>
      </c>
      <c r="D25" s="62" t="s">
        <v>65</v>
      </c>
      <c r="E25" s="62" t="s">
        <v>65</v>
      </c>
      <c r="F25" s="62" t="s">
        <v>65</v>
      </c>
      <c r="G25" s="62" t="s">
        <v>65</v>
      </c>
      <c r="H25" s="62" t="s">
        <v>65</v>
      </c>
      <c r="I25" s="62" t="s">
        <v>66</v>
      </c>
      <c r="J25" s="62" t="s">
        <v>66</v>
      </c>
      <c r="K25" s="62" t="s">
        <v>66</v>
      </c>
      <c r="L25" s="62" t="s">
        <v>66</v>
      </c>
      <c r="M25" s="62" t="s">
        <v>66</v>
      </c>
    </row>
    <row r="26">
      <c r="A26" s="63" t="s">
        <v>41</v>
      </c>
      <c r="B26" s="63">
        <v>500.0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</row>
    <row r="27">
      <c r="A27" s="63" t="s">
        <v>81</v>
      </c>
      <c r="B27" s="65"/>
      <c r="C27" s="63">
        <v>600.0</v>
      </c>
      <c r="D27" s="63">
        <v>120.0</v>
      </c>
      <c r="E27" s="65"/>
      <c r="F27" s="65"/>
      <c r="G27" s="65"/>
      <c r="H27" s="65"/>
      <c r="I27" s="65"/>
      <c r="J27" s="65"/>
      <c r="K27" s="65"/>
      <c r="L27" s="65"/>
      <c r="M27" s="65"/>
    </row>
    <row r="28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</row>
    <row r="29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</row>
    <row r="30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</row>
    <row r="3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</row>
    <row r="3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</row>
    <row r="33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</row>
    <row r="34">
      <c r="A34" s="68" t="s">
        <v>82</v>
      </c>
      <c r="B34" s="69">
        <f t="shared" ref="B34:M34" si="2">SUM(B26:B33)</f>
        <v>500</v>
      </c>
      <c r="C34" s="69">
        <f t="shared" si="2"/>
        <v>600</v>
      </c>
      <c r="D34" s="69">
        <f t="shared" si="2"/>
        <v>120</v>
      </c>
      <c r="E34" s="69">
        <f t="shared" si="2"/>
        <v>0</v>
      </c>
      <c r="F34" s="69">
        <f t="shared" si="2"/>
        <v>0</v>
      </c>
      <c r="G34" s="69">
        <f t="shared" si="2"/>
        <v>0</v>
      </c>
      <c r="H34" s="69">
        <f t="shared" si="2"/>
        <v>0</v>
      </c>
      <c r="I34" s="70">
        <f t="shared" si="2"/>
        <v>0</v>
      </c>
      <c r="J34" s="70">
        <f t="shared" si="2"/>
        <v>0</v>
      </c>
      <c r="K34" s="70">
        <f t="shared" si="2"/>
        <v>0</v>
      </c>
      <c r="L34" s="70">
        <f t="shared" si="2"/>
        <v>0</v>
      </c>
      <c r="M34" s="70">
        <f t="shared" si="2"/>
        <v>0</v>
      </c>
    </row>
    <row r="3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</row>
    <row r="36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</row>
    <row r="37">
      <c r="A37" s="68" t="s">
        <v>83</v>
      </c>
      <c r="B37" s="69">
        <f>B34-B23</f>
        <v>0</v>
      </c>
      <c r="C37" s="69">
        <f t="shared" ref="C37:M37" si="3">B37-C23+C34</f>
        <v>600</v>
      </c>
      <c r="D37" s="69">
        <f t="shared" si="3"/>
        <v>720</v>
      </c>
      <c r="E37" s="69">
        <f t="shared" si="3"/>
        <v>720</v>
      </c>
      <c r="F37" s="69">
        <f t="shared" si="3"/>
        <v>720</v>
      </c>
      <c r="G37" s="69">
        <f t="shared" si="3"/>
        <v>720</v>
      </c>
      <c r="H37" s="69">
        <f t="shared" si="3"/>
        <v>720</v>
      </c>
      <c r="I37" s="70">
        <f t="shared" si="3"/>
        <v>720</v>
      </c>
      <c r="J37" s="70">
        <f t="shared" si="3"/>
        <v>720</v>
      </c>
      <c r="K37" s="70">
        <f t="shared" si="3"/>
        <v>720</v>
      </c>
      <c r="L37" s="70">
        <f t="shared" si="3"/>
        <v>720</v>
      </c>
      <c r="M37" s="70">
        <f t="shared" si="3"/>
        <v>720</v>
      </c>
    </row>
    <row r="38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</row>
  </sheetData>
  <mergeCells count="6">
    <mergeCell ref="A1:F1"/>
    <mergeCell ref="A2:F2"/>
    <mergeCell ref="A3:F3"/>
    <mergeCell ref="A4:F4"/>
    <mergeCell ref="A5:F5"/>
    <mergeCell ref="A6:F6"/>
  </mergeCells>
  <drawing r:id="rId1"/>
</worksheet>
</file>